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ebastian/Desktop/CE/GenTox TF/EURL ECVAM submissions/RSMN/TST/"/>
    </mc:Choice>
  </mc:AlternateContent>
  <xr:revisionPtr revIDLastSave="0" documentId="13_ncr:1_{DCCE5DD3-A174-F249-A513-9E42BCCA73F3}" xr6:coauthVersionLast="47" xr6:coauthVersionMax="47" xr10:uidLastSave="{00000000-0000-0000-0000-000000000000}"/>
  <bookViews>
    <workbookView xWindow="260" yWindow="500" windowWidth="49300" windowHeight="21160" xr2:uid="{00000000-000D-0000-FFFF-FFFF00000000}"/>
  </bookViews>
  <sheets>
    <sheet name="Within-Lab Reproducibility" sheetId="4" r:id="rId1"/>
  </sheets>
  <definedNames>
    <definedName name="_xlnm.Print_Area" localSheetId="0">'Within-Lab Reproducibility'!$A$1:$AK$46</definedName>
    <definedName name="Neu_Textdokument" localSheetId="0">'Within-Lab Reproducibility'!$AG$5:$AG$37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44" i="4" l="1"/>
  <c r="AN43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1000000}" name="Neu Textdokument11" type="6" refreshedVersion="2" background="1" saveData="1">
    <textPr sourceFile="C:\Dokumente und Einstellungen\Tharmann\Desktop\Neu Textdokument.txt" decimal="," thousands="." tab="0" space="1" consecutive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<sst xmlns="http://schemas.openxmlformats.org/spreadsheetml/2006/main" count="572" uniqueCount="161">
  <si>
    <t>Substance</t>
  </si>
  <si>
    <t>Type</t>
  </si>
  <si>
    <t>TP</t>
  </si>
  <si>
    <t>Cadmium chloride</t>
  </si>
  <si>
    <t>Propyl gallate</t>
  </si>
  <si>
    <t>Cyclohexanone</t>
  </si>
  <si>
    <t>TN</t>
  </si>
  <si>
    <t>Etoposide</t>
  </si>
  <si>
    <t>Ethyl methanesulfonate (EMS)</t>
  </si>
  <si>
    <t>Curcumin</t>
  </si>
  <si>
    <t>Ethionamide</t>
  </si>
  <si>
    <t>MP</t>
  </si>
  <si>
    <t>Cyclopenta[c,d]pyrene (CPPE)</t>
  </si>
  <si>
    <t>N-ethyl-N-nitrosourea (ENU)</t>
  </si>
  <si>
    <t xml:space="preserve">Ampicillin sodium salt </t>
  </si>
  <si>
    <t>2-acetylaminofluorene (2-AAF)</t>
  </si>
  <si>
    <t>2,4-diaminotoluene (2,4-DAT)</t>
  </si>
  <si>
    <t>N-butyl chloride</t>
  </si>
  <si>
    <t>2,6-diaminotoluene (2,6-DAT)</t>
  </si>
  <si>
    <t>D-mannitol</t>
  </si>
  <si>
    <t>4-nitrophenol</t>
  </si>
  <si>
    <t>Resorcinol</t>
  </si>
  <si>
    <t>Colchicine</t>
  </si>
  <si>
    <t>Cytosine arabinoside</t>
  </si>
  <si>
    <t>2,3-dibromo-1-propanol</t>
  </si>
  <si>
    <t>diethylstilboestrol</t>
  </si>
  <si>
    <t>5-fluorouracil</t>
  </si>
  <si>
    <t>Methyl methanesulfonate (MMS)</t>
  </si>
  <si>
    <t>Mitomycin C (MMC)</t>
  </si>
  <si>
    <t>Taxol</t>
  </si>
  <si>
    <t>4-vinyl-1-cyclohexene diepoxide</t>
  </si>
  <si>
    <t>Beclomethasone diproprionate</t>
  </si>
  <si>
    <t>2,4-dichlorophenol</t>
  </si>
  <si>
    <t>Diclofenac</t>
  </si>
  <si>
    <t>8-hydroxyquinoline</t>
  </si>
  <si>
    <t>D-limonene</t>
  </si>
  <si>
    <t>Nifedipine</t>
  </si>
  <si>
    <t>Nitrofurantoin</t>
  </si>
  <si>
    <t>1-nitronaphalene</t>
  </si>
  <si>
    <t>Phenantrene</t>
  </si>
  <si>
    <t>Phenol</t>
  </si>
  <si>
    <t>Tolbutamide</t>
  </si>
  <si>
    <t>Potassium bromate</t>
  </si>
  <si>
    <t>- 48 h</t>
  </si>
  <si>
    <t>- 72 h</t>
  </si>
  <si>
    <t>+ 48 h</t>
  </si>
  <si>
    <t>+ 72 h</t>
  </si>
  <si>
    <t>WLR:48</t>
  </si>
  <si>
    <t>WLR: 72</t>
  </si>
  <si>
    <t>1</t>
  </si>
  <si>
    <t>0</t>
  </si>
  <si>
    <t>+/- 48 h*</t>
  </si>
  <si>
    <t>+/-72h*</t>
  </si>
  <si>
    <t>+/- 72 h*</t>
  </si>
  <si>
    <t>Laboratory A</t>
  </si>
  <si>
    <t>exp. 1</t>
  </si>
  <si>
    <t>exp. 2</t>
  </si>
  <si>
    <t>exp. 3</t>
  </si>
  <si>
    <t>exp. 4</t>
  </si>
  <si>
    <t>exp. 5</t>
  </si>
  <si>
    <t>exp. 6</t>
  </si>
  <si>
    <t>Laboratory B</t>
  </si>
  <si>
    <t>Laboratory C</t>
  </si>
  <si>
    <t>Laboratory D</t>
  </si>
  <si>
    <t>CAS no.</t>
  </si>
  <si>
    <t>50-07-7</t>
  </si>
  <si>
    <t>53-96-3</t>
  </si>
  <si>
    <t>10108-64-2</t>
  </si>
  <si>
    <t>64-86-8</t>
  </si>
  <si>
    <t>27208-37-3</t>
  </si>
  <si>
    <t>147-94-4</t>
  </si>
  <si>
    <t>95-80-7</t>
  </si>
  <si>
    <t>96-13-9</t>
  </si>
  <si>
    <t>56-53-1</t>
  </si>
  <si>
    <t>62-50-0</t>
  </si>
  <si>
    <t>33419-42-0</t>
  </si>
  <si>
    <t>51-21-8</t>
  </si>
  <si>
    <t>66-27-3</t>
  </si>
  <si>
    <t>759-73-9</t>
  </si>
  <si>
    <t>7758-01-2</t>
  </si>
  <si>
    <t>33069-62-4</t>
  </si>
  <si>
    <t>106-87-6</t>
  </si>
  <si>
    <t>69-52-3</t>
  </si>
  <si>
    <t>5534-09-8</t>
  </si>
  <si>
    <t>109-69-3</t>
  </si>
  <si>
    <t>458-37-7</t>
  </si>
  <si>
    <t>108-94-1</t>
  </si>
  <si>
    <t>823-40-5</t>
  </si>
  <si>
    <t>120-83-2</t>
  </si>
  <si>
    <t>15307-79-6</t>
  </si>
  <si>
    <t>536-33-4</t>
  </si>
  <si>
    <t>148-24-3</t>
  </si>
  <si>
    <t>5989-27-5</t>
  </si>
  <si>
    <t>69-65-8</t>
  </si>
  <si>
    <t>21829-25-4</t>
  </si>
  <si>
    <t>67-20-9</t>
  </si>
  <si>
    <t>86-57-7</t>
  </si>
  <si>
    <t>100-02-7</t>
  </si>
  <si>
    <t>85-01-8</t>
  </si>
  <si>
    <t>108-95-2</t>
  </si>
  <si>
    <t>121-79-9</t>
  </si>
  <si>
    <t>108-46-3</t>
  </si>
  <si>
    <t>64-77-7</t>
  </si>
  <si>
    <t>commercial source</t>
  </si>
  <si>
    <t>purity</t>
  </si>
  <si>
    <t>≥95%*</t>
  </si>
  <si>
    <t>≥95%**</t>
  </si>
  <si>
    <t>Sigma-Aldrich or Acros Organics</t>
  </si>
  <si>
    <t>solid, crystalline</t>
  </si>
  <si>
    <t>soild powder</t>
  </si>
  <si>
    <t xml:space="preserve">solid  </t>
  </si>
  <si>
    <t>liquid</t>
  </si>
  <si>
    <t>oily liquid</t>
  </si>
  <si>
    <t>not available</t>
  </si>
  <si>
    <t xml:space="preserve">&lt; 1 </t>
  </si>
  <si>
    <t>approx. 0</t>
  </si>
  <si>
    <t>10-50</t>
  </si>
  <si>
    <t>-2,8</t>
  </si>
  <si>
    <t xml:space="preserve">&lt; 0.1 </t>
  </si>
  <si>
    <t>0,017 Pa</t>
  </si>
  <si>
    <t>1 (estimate)</t>
  </si>
  <si>
    <t>12 Pa</t>
  </si>
  <si>
    <t xml:space="preserve">50-100 </t>
  </si>
  <si>
    <t>0,21 mmHg</t>
  </si>
  <si>
    <t>-0.89</t>
  </si>
  <si>
    <t>&lt; 1</t>
  </si>
  <si>
    <t>0,003 Pa</t>
  </si>
  <si>
    <t>80 Pa</t>
  </si>
  <si>
    <t>low</t>
  </si>
  <si>
    <t>na</t>
  </si>
  <si>
    <t>120,6 Pa</t>
  </si>
  <si>
    <t>insoluble/slightly soluble</t>
  </si>
  <si>
    <t>7 hPa</t>
  </si>
  <si>
    <t>poorly soluble</t>
  </si>
  <si>
    <t>0,221 Pa</t>
  </si>
  <si>
    <t>200 Pa</t>
  </si>
  <si>
    <t xml:space="preserve">&gt; 100 </t>
  </si>
  <si>
    <t>-0,47</t>
  </si>
  <si>
    <t>&lt; 0.0001</t>
  </si>
  <si>
    <t>0,064 Pa</t>
  </si>
  <si>
    <t>0,005 Pa</t>
  </si>
  <si>
    <t>133 Pa</t>
  </si>
  <si>
    <t>20 Pa</t>
  </si>
  <si>
    <t>0,065 Pa</t>
  </si>
  <si>
    <t>MW [g/mol]</t>
  </si>
  <si>
    <t>LogKOW [approx. at 25°C]</t>
  </si>
  <si>
    <t>water solubility [g/l at 20°C]</t>
  </si>
  <si>
    <t>vapor pressure [20-25°C]</t>
  </si>
  <si>
    <t>physical form [at 20°C]</t>
  </si>
  <si>
    <t>(1)#</t>
  </si>
  <si>
    <r>
      <t>Outcomes of all RSMN experiments considered for within-laboratory reproducibility (WLR).</t>
    </r>
    <r>
      <rPr>
        <sz val="10"/>
        <color theme="1"/>
        <rFont val="Times New Roman"/>
        <family val="1"/>
      </rPr>
      <t xml:space="preserve"> The table contains the individual calls for each chemical test (minus sign, negative call; plus sign, </t>
    </r>
    <r>
      <rPr>
        <sz val="10"/>
        <rFont val="Times New Roman"/>
        <family val="1"/>
      </rPr>
      <t>positive call; plus/minus sign, equivocal call; made by the 4 participating labs (A, B, C, D) and 48 h and 72 h indicate whether a 48 h, 2 dose or 72 h, 3 dose experiment was performed.</t>
    </r>
    <r>
      <rPr>
        <sz val="10"/>
        <color theme="1"/>
        <rFont val="Times New Roman"/>
        <family val="1"/>
      </rPr>
      <t xml:space="preserve"> TN = true negative; TP = true positive; MP = misleading positive; * not considered for WLR; #: considered for WLR in Pfuhler et al. (2021), but not here)</t>
    </r>
  </si>
  <si>
    <t>total across laboratories</t>
  </si>
  <si>
    <t>total no. of WLR test items</t>
  </si>
  <si>
    <t>total no. of not WLR test items</t>
  </si>
  <si>
    <t>proportion of WLR test items</t>
  </si>
  <si>
    <t>17/23 = 74%</t>
  </si>
  <si>
    <t>20/23 =</t>
  </si>
  <si>
    <t>87.0%</t>
  </si>
  <si>
    <t>6/7 = 86%</t>
  </si>
  <si>
    <t>14/15 = 93%</t>
  </si>
  <si>
    <t>57/68 = 84%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</si>
</sst>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  <family val="1"/>
    </font>
    <font>
      <sz val="10"/>
      <color rgb="FFFF0000"/>
      <name val="Arial"/>
      <family val="2"/>
    </font>
    <font>
      <sz val="8"/>
      <name val="Arial"/>
      <family val="2"/>
    </font>
    <font>
      <sz val="10"/>
      <color rgb="FF000000"/>
      <name val="Times New Roman"/>
      <family val="1"/>
    </font>
    <font>
      <sz val="10"/>
      <color rgb="FF212121"/>
      <name val="Times New Roman"/>
      <family val="1"/>
    </font>
    <font>
      <sz val="10"/>
      <color theme="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94">
    <xf numFmtId="0" fontId="0" fillId="0" borderId="0" xfId="0"/>
    <xf numFmtId="0" fontId="4" fillId="0" borderId="0" xfId="1" applyFont="1"/>
    <xf numFmtId="0" fontId="5" fillId="0" borderId="1" xfId="1" applyFont="1" applyFill="1" applyBorder="1" applyAlignment="1">
      <alignment horizontal="center" vertical="center" wrapText="1"/>
    </xf>
    <xf numFmtId="49" fontId="4" fillId="4" borderId="2" xfId="1" applyNumberFormat="1" applyFont="1" applyFill="1" applyBorder="1" applyAlignment="1">
      <alignment horizontal="center" vertical="center"/>
    </xf>
    <xf numFmtId="49" fontId="4" fillId="4" borderId="4" xfId="1" applyNumberFormat="1" applyFont="1" applyFill="1" applyBorder="1" applyAlignment="1">
      <alignment horizontal="center" vertical="center"/>
    </xf>
    <xf numFmtId="49" fontId="4" fillId="4" borderId="5" xfId="1" applyNumberFormat="1" applyFont="1" applyFill="1" applyBorder="1" applyAlignment="1">
      <alignment horizontal="center" vertical="center"/>
    </xf>
    <xf numFmtId="49" fontId="4" fillId="3" borderId="2" xfId="1" applyNumberFormat="1" applyFont="1" applyFill="1" applyBorder="1" applyAlignment="1">
      <alignment horizontal="center" vertical="center"/>
    </xf>
    <xf numFmtId="49" fontId="4" fillId="3" borderId="4" xfId="1" applyNumberFormat="1" applyFont="1" applyFill="1" applyBorder="1" applyAlignment="1">
      <alignment horizontal="center" vertical="center"/>
    </xf>
    <xf numFmtId="49" fontId="4" fillId="2" borderId="4" xfId="1" applyNumberFormat="1" applyFont="1" applyFill="1" applyBorder="1" applyAlignment="1">
      <alignment horizontal="center" vertical="center"/>
    </xf>
    <xf numFmtId="49" fontId="4" fillId="4" borderId="7" xfId="1" applyNumberFormat="1" applyFont="1" applyFill="1" applyBorder="1" applyAlignment="1">
      <alignment horizontal="center" vertical="center"/>
    </xf>
    <xf numFmtId="49" fontId="4" fillId="4" borderId="6" xfId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/>
    </xf>
    <xf numFmtId="49" fontId="4" fillId="4" borderId="3" xfId="1" applyNumberFormat="1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 vertical="center"/>
    </xf>
    <xf numFmtId="49" fontId="4" fillId="4" borderId="10" xfId="1" applyNumberFormat="1" applyFont="1" applyFill="1" applyBorder="1" applyAlignment="1">
      <alignment horizontal="center" vertical="center"/>
    </xf>
    <xf numFmtId="49" fontId="4" fillId="4" borderId="11" xfId="1" applyNumberFormat="1" applyFont="1" applyFill="1" applyBorder="1" applyAlignment="1">
      <alignment horizontal="center" vertical="center"/>
    </xf>
    <xf numFmtId="49" fontId="4" fillId="2" borderId="10" xfId="1" applyNumberFormat="1" applyFont="1" applyFill="1" applyBorder="1" applyAlignment="1">
      <alignment horizontal="center" vertical="center"/>
    </xf>
    <xf numFmtId="49" fontId="4" fillId="4" borderId="12" xfId="1" applyNumberFormat="1" applyFont="1" applyFill="1" applyBorder="1" applyAlignment="1">
      <alignment horizontal="center" vertical="center"/>
    </xf>
    <xf numFmtId="49" fontId="4" fillId="3" borderId="9" xfId="1" applyNumberFormat="1" applyFont="1" applyFill="1" applyBorder="1" applyAlignment="1">
      <alignment horizontal="center" vertical="center"/>
    </xf>
    <xf numFmtId="49" fontId="4" fillId="3" borderId="10" xfId="1" applyNumberFormat="1" applyFont="1" applyFill="1" applyBorder="1" applyAlignment="1">
      <alignment horizontal="center" vertical="center"/>
    </xf>
    <xf numFmtId="49" fontId="4" fillId="2" borderId="6" xfId="1" applyNumberFormat="1" applyFont="1" applyFill="1" applyBorder="1" applyAlignment="1">
      <alignment horizontal="center" vertical="center"/>
    </xf>
    <xf numFmtId="49" fontId="4" fillId="4" borderId="2" xfId="1" applyNumberFormat="1" applyFont="1" applyFill="1" applyBorder="1" applyAlignment="1">
      <alignment horizontal="center" vertical="center" wrapText="1"/>
    </xf>
    <xf numFmtId="49" fontId="4" fillId="4" borderId="4" xfId="1" applyNumberFormat="1" applyFont="1" applyFill="1" applyBorder="1" applyAlignment="1">
      <alignment horizontal="center" vertical="center" wrapText="1"/>
    </xf>
    <xf numFmtId="49" fontId="4" fillId="4" borderId="6" xfId="1" applyNumberFormat="1" applyFont="1" applyFill="1" applyBorder="1" applyAlignment="1">
      <alignment horizontal="center" vertical="center" wrapText="1"/>
    </xf>
    <xf numFmtId="0" fontId="4" fillId="0" borderId="10" xfId="1" applyFont="1" applyBorder="1"/>
    <xf numFmtId="0" fontId="4" fillId="0" borderId="14" xfId="1" applyFont="1" applyBorder="1"/>
    <xf numFmtId="49" fontId="4" fillId="0" borderId="2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49" fontId="4" fillId="3" borderId="3" xfId="1" applyNumberFormat="1" applyFont="1" applyFill="1" applyBorder="1" applyAlignment="1">
      <alignment horizontal="center" vertical="center"/>
    </xf>
    <xf numFmtId="49" fontId="4" fillId="3" borderId="14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4" fillId="4" borderId="17" xfId="1" applyNumberFormat="1" applyFont="1" applyFill="1" applyBorder="1" applyAlignment="1">
      <alignment horizontal="center" vertical="center"/>
    </xf>
    <xf numFmtId="49" fontId="4" fillId="4" borderId="18" xfId="1" applyNumberFormat="1" applyFont="1" applyFill="1" applyBorder="1" applyAlignment="1">
      <alignment horizontal="center" vertical="center"/>
    </xf>
    <xf numFmtId="49" fontId="4" fillId="0" borderId="17" xfId="1" applyNumberFormat="1" applyFont="1" applyFill="1" applyBorder="1" applyAlignment="1">
      <alignment horizontal="center" vertical="center"/>
    </xf>
    <xf numFmtId="0" fontId="4" fillId="0" borderId="18" xfId="1" applyFont="1" applyBorder="1"/>
    <xf numFmtId="49" fontId="4" fillId="2" borderId="3" xfId="1" applyNumberFormat="1" applyFont="1" applyFill="1" applyBorder="1" applyAlignment="1">
      <alignment horizontal="center" vertical="center"/>
    </xf>
    <xf numFmtId="49" fontId="4" fillId="0" borderId="11" xfId="1" applyNumberFormat="1" applyFont="1" applyFill="1" applyBorder="1" applyAlignment="1">
      <alignment horizontal="center" vertical="center"/>
    </xf>
    <xf numFmtId="49" fontId="4" fillId="0" borderId="10" xfId="1" applyNumberFormat="1" applyFont="1" applyFill="1" applyBorder="1" applyAlignment="1">
      <alignment horizontal="center" vertical="center"/>
    </xf>
    <xf numFmtId="0" fontId="4" fillId="0" borderId="12" xfId="1" applyFont="1" applyBorder="1"/>
    <xf numFmtId="49" fontId="4" fillId="4" borderId="19" xfId="1" applyNumberFormat="1" applyFont="1" applyFill="1" applyBorder="1" applyAlignment="1">
      <alignment horizontal="center" vertical="center"/>
    </xf>
    <xf numFmtId="49" fontId="4" fillId="0" borderId="18" xfId="1" applyNumberFormat="1" applyFont="1" applyFill="1" applyBorder="1" applyAlignment="1">
      <alignment horizontal="center" vertical="center"/>
    </xf>
    <xf numFmtId="49" fontId="4" fillId="2" borderId="21" xfId="1" applyNumberFormat="1" applyFont="1" applyFill="1" applyBorder="1" applyAlignment="1">
      <alignment horizontal="center" vertical="center"/>
    </xf>
    <xf numFmtId="49" fontId="4" fillId="2" borderId="23" xfId="1" applyNumberFormat="1" applyFont="1" applyFill="1" applyBorder="1" applyAlignment="1">
      <alignment horizontal="center" vertical="center"/>
    </xf>
    <xf numFmtId="49" fontId="4" fillId="3" borderId="24" xfId="1" applyNumberFormat="1" applyFont="1" applyFill="1" applyBorder="1" applyAlignment="1">
      <alignment horizontal="center" vertical="center"/>
    </xf>
    <xf numFmtId="0" fontId="4" fillId="0" borderId="22" xfId="1" applyFont="1" applyBorder="1"/>
    <xf numFmtId="0" fontId="4" fillId="0" borderId="24" xfId="1" applyFont="1" applyBorder="1"/>
    <xf numFmtId="0" fontId="4" fillId="0" borderId="23" xfId="1" applyFont="1" applyBorder="1"/>
    <xf numFmtId="0" fontId="4" fillId="0" borderId="26" xfId="1" applyFont="1" applyBorder="1"/>
    <xf numFmtId="49" fontId="4" fillId="4" borderId="14" xfId="1" applyNumberFormat="1" applyFont="1" applyFill="1" applyBorder="1" applyAlignment="1">
      <alignment horizontal="center" vertical="center"/>
    </xf>
    <xf numFmtId="49" fontId="4" fillId="5" borderId="4" xfId="1" applyNumberFormat="1" applyFont="1" applyFill="1" applyBorder="1" applyAlignment="1">
      <alignment horizontal="center" vertical="center"/>
    </xf>
    <xf numFmtId="49" fontId="6" fillId="4" borderId="5" xfId="1" applyNumberFormat="1" applyFont="1" applyFill="1" applyBorder="1" applyAlignment="1">
      <alignment horizontal="center" vertical="center"/>
    </xf>
    <xf numFmtId="49" fontId="6" fillId="4" borderId="11" xfId="1" applyNumberFormat="1" applyFont="1" applyFill="1" applyBorder="1" applyAlignment="1">
      <alignment horizontal="center" vertical="center"/>
    </xf>
    <xf numFmtId="49" fontId="6" fillId="0" borderId="5" xfId="1" applyNumberFormat="1" applyFont="1" applyFill="1" applyBorder="1" applyAlignment="1">
      <alignment horizontal="center" vertical="center"/>
    </xf>
    <xf numFmtId="49" fontId="6" fillId="4" borderId="17" xfId="1" applyNumberFormat="1" applyFont="1" applyFill="1" applyBorder="1" applyAlignment="1">
      <alignment horizontal="center" vertical="center"/>
    </xf>
    <xf numFmtId="49" fontId="6" fillId="0" borderId="17" xfId="1" applyNumberFormat="1" applyFont="1" applyFill="1" applyBorder="1" applyAlignment="1">
      <alignment horizontal="center" vertical="center"/>
    </xf>
    <xf numFmtId="0" fontId="4" fillId="0" borderId="18" xfId="1" applyFont="1" applyBorder="1" applyAlignment="1">
      <alignment horizontal="center"/>
    </xf>
    <xf numFmtId="0" fontId="6" fillId="0" borderId="18" xfId="1" applyFont="1" applyBorder="1"/>
    <xf numFmtId="0" fontId="4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1" applyFont="1"/>
    <xf numFmtId="0" fontId="1" fillId="0" borderId="0" xfId="1" applyFont="1" applyAlignment="1">
      <alignment horizontal="center"/>
    </xf>
    <xf numFmtId="0" fontId="7" fillId="0" borderId="0" xfId="1" applyFont="1"/>
    <xf numFmtId="49" fontId="4" fillId="3" borderId="6" xfId="1" applyNumberFormat="1" applyFont="1" applyFill="1" applyBorder="1" applyAlignment="1">
      <alignment horizontal="center" vertical="center"/>
    </xf>
    <xf numFmtId="49" fontId="4" fillId="4" borderId="3" xfId="1" applyNumberFormat="1" applyFont="1" applyFill="1" applyBorder="1" applyAlignment="1">
      <alignment horizontal="center" vertical="center" wrapText="1"/>
    </xf>
    <xf numFmtId="49" fontId="4" fillId="3" borderId="23" xfId="1" applyNumberFormat="1" applyFont="1" applyFill="1" applyBorder="1" applyAlignment="1">
      <alignment horizontal="center" vertical="center"/>
    </xf>
    <xf numFmtId="0" fontId="4" fillId="0" borderId="0" xfId="1" applyFont="1" applyFill="1"/>
    <xf numFmtId="164" fontId="1" fillId="0" borderId="0" xfId="1" applyNumberFormat="1" applyFont="1" applyAlignment="1">
      <alignment horizontal="center"/>
    </xf>
    <xf numFmtId="164" fontId="0" fillId="0" borderId="0" xfId="0" applyNumberFormat="1"/>
    <xf numFmtId="164" fontId="4" fillId="0" borderId="0" xfId="1" applyNumberFormat="1" applyFont="1" applyAlignment="1">
      <alignment horizontal="center"/>
    </xf>
    <xf numFmtId="0" fontId="6" fillId="0" borderId="11" xfId="1" applyFont="1" applyBorder="1"/>
    <xf numFmtId="0" fontId="6" fillId="0" borderId="5" xfId="1" applyFont="1" applyBorder="1"/>
    <xf numFmtId="0" fontId="6" fillId="0" borderId="5" xfId="1" applyFont="1" applyBorder="1" applyAlignment="1">
      <alignment horizontal="center"/>
    </xf>
    <xf numFmtId="0" fontId="6" fillId="0" borderId="25" xfId="1" applyFont="1" applyBorder="1" applyAlignment="1">
      <alignment horizontal="center"/>
    </xf>
    <xf numFmtId="49" fontId="4" fillId="6" borderId="4" xfId="1" quotePrefix="1" applyNumberFormat="1" applyFont="1" applyFill="1" applyBorder="1" applyAlignment="1">
      <alignment horizontal="center" vertical="center"/>
    </xf>
    <xf numFmtId="49" fontId="4" fillId="6" borderId="4" xfId="1" applyNumberFormat="1" applyFont="1" applyFill="1" applyBorder="1" applyAlignment="1">
      <alignment horizontal="center" vertical="center"/>
    </xf>
    <xf numFmtId="49" fontId="4" fillId="2" borderId="11" xfId="1" applyNumberFormat="1" applyFont="1" applyFill="1" applyBorder="1" applyAlignment="1">
      <alignment horizontal="center" vertical="center"/>
    </xf>
    <xf numFmtId="49" fontId="6" fillId="4" borderId="5" xfId="1" applyNumberFormat="1" applyFont="1" applyFill="1" applyBorder="1" applyAlignment="1">
      <alignment horizontal="center" vertical="center" wrapText="1"/>
    </xf>
    <xf numFmtId="49" fontId="4" fillId="3" borderId="5" xfId="1" applyNumberFormat="1" applyFont="1" applyFill="1" applyBorder="1" applyAlignment="1">
      <alignment horizontal="center" vertical="center"/>
    </xf>
    <xf numFmtId="0" fontId="6" fillId="0" borderId="11" xfId="1" applyFont="1" applyBorder="1" applyAlignment="1">
      <alignment horizontal="center"/>
    </xf>
    <xf numFmtId="49" fontId="4" fillId="2" borderId="5" xfId="1" applyNumberFormat="1" applyFont="1" applyFill="1" applyBorder="1" applyAlignment="1">
      <alignment horizontal="center" vertical="center"/>
    </xf>
    <xf numFmtId="49" fontId="4" fillId="4" borderId="5" xfId="1" applyNumberFormat="1" applyFont="1" applyFill="1" applyBorder="1" applyAlignment="1">
      <alignment horizontal="center" vertical="center" wrapText="1"/>
    </xf>
    <xf numFmtId="0" fontId="4" fillId="0" borderId="11" xfId="1" applyFont="1" applyBorder="1"/>
    <xf numFmtId="0" fontId="4" fillId="0" borderId="25" xfId="1" applyFont="1" applyBorder="1"/>
    <xf numFmtId="49" fontId="4" fillId="3" borderId="11" xfId="1" applyNumberFormat="1" applyFont="1" applyFill="1" applyBorder="1" applyAlignment="1">
      <alignment horizontal="center" vertical="center"/>
    </xf>
    <xf numFmtId="0" fontId="2" fillId="0" borderId="29" xfId="0" applyFont="1" applyBorder="1" applyAlignment="1">
      <alignment horizontal="left" vertical="top" wrapText="1"/>
    </xf>
    <xf numFmtId="0" fontId="4" fillId="0" borderId="0" xfId="1" applyFont="1" applyFill="1" applyAlignment="1">
      <alignment horizontal="center"/>
    </xf>
    <xf numFmtId="164" fontId="4" fillId="0" borderId="0" xfId="1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4" fillId="0" borderId="0" xfId="1" applyFont="1" applyAlignment="1"/>
    <xf numFmtId="0" fontId="0" fillId="0" borderId="35" xfId="0" applyBorder="1"/>
    <xf numFmtId="0" fontId="0" fillId="0" borderId="36" xfId="0" applyBorder="1"/>
    <xf numFmtId="0" fontId="5" fillId="7" borderId="31" xfId="1" applyFont="1" applyFill="1" applyBorder="1" applyAlignment="1">
      <alignment horizontal="center" vertical="center" wrapText="1"/>
    </xf>
    <xf numFmtId="0" fontId="5" fillId="7" borderId="33" xfId="1" applyFont="1" applyFill="1" applyBorder="1" applyAlignment="1">
      <alignment horizontal="center" vertical="center" wrapText="1"/>
    </xf>
    <xf numFmtId="49" fontId="4" fillId="7" borderId="15" xfId="1" applyNumberFormat="1" applyFont="1" applyFill="1" applyBorder="1" applyAlignment="1">
      <alignment horizontal="center" vertical="center"/>
    </xf>
    <xf numFmtId="49" fontId="4" fillId="7" borderId="17" xfId="1" applyNumberFormat="1" applyFont="1" applyFill="1" applyBorder="1" applyAlignment="1">
      <alignment horizontal="center" vertical="center"/>
    </xf>
    <xf numFmtId="49" fontId="3" fillId="7" borderId="15" xfId="1" applyNumberFormat="1" applyFont="1" applyFill="1" applyBorder="1" applyAlignment="1">
      <alignment horizontal="center" vertical="center"/>
    </xf>
    <xf numFmtId="49" fontId="3" fillId="7" borderId="17" xfId="1" applyNumberFormat="1" applyFont="1" applyFill="1" applyBorder="1" applyAlignment="1">
      <alignment horizontal="center" vertical="center"/>
    </xf>
    <xf numFmtId="49" fontId="3" fillId="7" borderId="16" xfId="1" applyNumberFormat="1" applyFont="1" applyFill="1" applyBorder="1" applyAlignment="1">
      <alignment horizontal="center" vertical="center"/>
    </xf>
    <xf numFmtId="49" fontId="3" fillId="7" borderId="15" xfId="1" applyNumberFormat="1" applyFont="1" applyFill="1" applyBorder="1" applyAlignment="1">
      <alignment horizontal="center" vertical="center" wrapText="1"/>
    </xf>
    <xf numFmtId="0" fontId="3" fillId="7" borderId="16" xfId="1" applyFont="1" applyFill="1" applyBorder="1"/>
    <xf numFmtId="0" fontId="3" fillId="7" borderId="15" xfId="1" applyFont="1" applyFill="1" applyBorder="1"/>
    <xf numFmtId="0" fontId="3" fillId="7" borderId="15" xfId="1" applyFont="1" applyFill="1" applyBorder="1" applyAlignment="1">
      <alignment horizontal="center"/>
    </xf>
    <xf numFmtId="0" fontId="3" fillId="7" borderId="17" xfId="1" applyFont="1" applyFill="1" applyBorder="1" applyAlignment="1">
      <alignment horizontal="center"/>
    </xf>
    <xf numFmtId="0" fontId="3" fillId="7" borderId="20" xfId="1" applyFont="1" applyFill="1" applyBorder="1" applyAlignment="1">
      <alignment horizontal="center"/>
    </xf>
    <xf numFmtId="0" fontId="3" fillId="7" borderId="26" xfId="1" applyFont="1" applyFill="1" applyBorder="1" applyAlignment="1">
      <alignment horizontal="center"/>
    </xf>
    <xf numFmtId="0" fontId="3" fillId="7" borderId="16" xfId="1" applyFont="1" applyFill="1" applyBorder="1" applyAlignment="1">
      <alignment horizontal="center"/>
    </xf>
    <xf numFmtId="0" fontId="3" fillId="7" borderId="18" xfId="1" applyFont="1" applyFill="1" applyBorder="1" applyAlignment="1">
      <alignment horizontal="center"/>
    </xf>
    <xf numFmtId="49" fontId="4" fillId="7" borderId="16" xfId="1" applyNumberFormat="1" applyFont="1" applyFill="1" applyBorder="1" applyAlignment="1">
      <alignment horizontal="center" vertical="center"/>
    </xf>
    <xf numFmtId="49" fontId="4" fillId="7" borderId="18" xfId="1" applyNumberFormat="1" applyFont="1" applyFill="1" applyBorder="1" applyAlignment="1">
      <alignment horizontal="center" vertical="center"/>
    </xf>
    <xf numFmtId="49" fontId="4" fillId="7" borderId="15" xfId="1" applyNumberFormat="1" applyFont="1" applyFill="1" applyBorder="1" applyAlignment="1">
      <alignment horizontal="center" vertical="center" wrapText="1"/>
    </xf>
    <xf numFmtId="49" fontId="4" fillId="7" borderId="17" xfId="1" applyNumberFormat="1" applyFont="1" applyFill="1" applyBorder="1" applyAlignment="1">
      <alignment horizontal="center" vertical="center" wrapText="1"/>
    </xf>
    <xf numFmtId="0" fontId="4" fillId="7" borderId="15" xfId="1" applyFont="1" applyFill="1" applyBorder="1" applyAlignment="1">
      <alignment horizontal="center"/>
    </xf>
    <xf numFmtId="0" fontId="4" fillId="7" borderId="17" xfId="1" applyFont="1" applyFill="1" applyBorder="1" applyAlignment="1">
      <alignment horizontal="center"/>
    </xf>
    <xf numFmtId="0" fontId="4" fillId="7" borderId="16" xfId="1" applyFont="1" applyFill="1" applyBorder="1" applyAlignment="1">
      <alignment horizontal="center"/>
    </xf>
    <xf numFmtId="0" fontId="4" fillId="7" borderId="18" xfId="1" applyFont="1" applyFill="1" applyBorder="1" applyAlignment="1">
      <alignment horizontal="center"/>
    </xf>
    <xf numFmtId="0" fontId="4" fillId="7" borderId="20" xfId="1" applyFont="1" applyFill="1" applyBorder="1" applyAlignment="1">
      <alignment horizontal="center"/>
    </xf>
    <xf numFmtId="0" fontId="4" fillId="7" borderId="26" xfId="1" applyFont="1" applyFill="1" applyBorder="1" applyAlignment="1">
      <alignment horizontal="center"/>
    </xf>
    <xf numFmtId="0" fontId="4" fillId="7" borderId="17" xfId="1" applyFont="1" applyFill="1" applyBorder="1"/>
    <xf numFmtId="0" fontId="4" fillId="7" borderId="18" xfId="1" applyFont="1" applyFill="1" applyBorder="1"/>
    <xf numFmtId="0" fontId="4" fillId="7" borderId="26" xfId="1" applyFont="1" applyFill="1" applyBorder="1"/>
    <xf numFmtId="0" fontId="5" fillId="0" borderId="0" xfId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center"/>
    </xf>
    <xf numFmtId="49" fontId="4" fillId="0" borderId="9" xfId="1" applyNumberFormat="1" applyFont="1" applyFill="1" applyBorder="1" applyAlignment="1">
      <alignment horizontal="center" vertical="center"/>
    </xf>
    <xf numFmtId="0" fontId="4" fillId="0" borderId="9" xfId="1" applyFont="1" applyBorder="1"/>
    <xf numFmtId="0" fontId="5" fillId="0" borderId="38" xfId="1" applyFont="1" applyFill="1" applyBorder="1" applyAlignment="1">
      <alignment horizontal="center" vertical="center" wrapText="1"/>
    </xf>
    <xf numFmtId="49" fontId="4" fillId="0" borderId="38" xfId="1" applyNumberFormat="1" applyFont="1" applyFill="1" applyBorder="1" applyAlignment="1">
      <alignment horizontal="center" vertical="center"/>
    </xf>
    <xf numFmtId="49" fontId="3" fillId="0" borderId="38" xfId="1" applyNumberFormat="1" applyFont="1" applyFill="1" applyBorder="1" applyAlignment="1">
      <alignment horizontal="center" vertical="center"/>
    </xf>
    <xf numFmtId="0" fontId="3" fillId="0" borderId="38" xfId="1" applyFont="1" applyFill="1" applyBorder="1" applyAlignment="1">
      <alignment horizontal="center"/>
    </xf>
    <xf numFmtId="49" fontId="4" fillId="0" borderId="38" xfId="1" applyNumberFormat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2" fillId="0" borderId="37" xfId="0" applyFont="1" applyBorder="1" applyAlignment="1">
      <alignment vertical="top" wrapText="1"/>
    </xf>
    <xf numFmtId="0" fontId="3" fillId="0" borderId="0" xfId="0" applyFont="1"/>
    <xf numFmtId="0" fontId="3" fillId="0" borderId="29" xfId="0" applyFont="1" applyBorder="1"/>
    <xf numFmtId="0" fontId="3" fillId="0" borderId="0" xfId="0" applyFont="1" applyAlignment="1">
      <alignment horizontal="left"/>
    </xf>
    <xf numFmtId="0" fontId="3" fillId="0" borderId="13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/>
    </xf>
    <xf numFmtId="0" fontId="3" fillId="0" borderId="13" xfId="0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quotePrefix="1" applyFont="1" applyFill="1" applyAlignment="1">
      <alignment horizontal="left" vertical="top"/>
    </xf>
    <xf numFmtId="17" fontId="3" fillId="0" borderId="13" xfId="0" quotePrefix="1" applyNumberFormat="1" applyFont="1" applyFill="1" applyBorder="1" applyAlignment="1">
      <alignment horizontal="left" vertical="top"/>
    </xf>
    <xf numFmtId="0" fontId="3" fillId="0" borderId="13" xfId="0" quotePrefix="1" applyFont="1" applyFill="1" applyBorder="1" applyAlignment="1">
      <alignment horizontal="left" vertical="top"/>
    </xf>
    <xf numFmtId="0" fontId="3" fillId="0" borderId="8" xfId="0" applyFont="1" applyFill="1" applyBorder="1" applyAlignment="1">
      <alignment horizontal="left" vertical="top" wrapText="1"/>
    </xf>
    <xf numFmtId="14" fontId="3" fillId="0" borderId="0" xfId="0" quotePrefix="1" applyNumberFormat="1" applyFont="1" applyFill="1" applyAlignment="1">
      <alignment horizontal="left" vertical="top"/>
    </xf>
    <xf numFmtId="0" fontId="3" fillId="0" borderId="28" xfId="0" applyFont="1" applyFill="1" applyBorder="1" applyAlignment="1">
      <alignment horizontal="left" vertical="top"/>
    </xf>
    <xf numFmtId="0" fontId="3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/>
    </xf>
    <xf numFmtId="0" fontId="10" fillId="0" borderId="13" xfId="0" applyFont="1" applyFill="1" applyBorder="1" applyAlignment="1">
      <alignment horizontal="left" vertical="top"/>
    </xf>
    <xf numFmtId="0" fontId="4" fillId="0" borderId="27" xfId="1" applyFont="1" applyFill="1" applyBorder="1" applyAlignment="1">
      <alignment horizontal="left" vertical="center"/>
    </xf>
    <xf numFmtId="0" fontId="3" fillId="0" borderId="30" xfId="0" applyFont="1" applyFill="1" applyBorder="1" applyAlignment="1">
      <alignment horizontal="left" vertical="top" wrapText="1"/>
    </xf>
    <xf numFmtId="0" fontId="4" fillId="0" borderId="3" xfId="1" applyFont="1" applyBorder="1" applyAlignment="1">
      <alignment horizontal="left" vertical="center" wrapText="1"/>
    </xf>
    <xf numFmtId="0" fontId="4" fillId="0" borderId="14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0" fontId="5" fillId="0" borderId="30" xfId="1" applyFont="1" applyFill="1" applyBorder="1" applyAlignment="1">
      <alignment horizontal="center" vertical="center"/>
    </xf>
    <xf numFmtId="49" fontId="4" fillId="2" borderId="39" xfId="1" applyNumberFormat="1" applyFont="1" applyFill="1" applyBorder="1" applyAlignment="1">
      <alignment horizontal="center" vertical="center" wrapText="1"/>
    </xf>
    <xf numFmtId="49" fontId="4" fillId="2" borderId="17" xfId="1" applyNumberFormat="1" applyFont="1" applyFill="1" applyBorder="1" applyAlignment="1">
      <alignment horizontal="center" vertical="center" wrapText="1"/>
    </xf>
    <xf numFmtId="49" fontId="4" fillId="2" borderId="18" xfId="1" applyNumberFormat="1" applyFont="1" applyFill="1" applyBorder="1" applyAlignment="1">
      <alignment horizontal="center" vertical="center" wrapText="1"/>
    </xf>
    <xf numFmtId="49" fontId="4" fillId="3" borderId="17" xfId="1" applyNumberFormat="1" applyFont="1" applyFill="1" applyBorder="1" applyAlignment="1">
      <alignment horizontal="center" vertical="center" wrapText="1"/>
    </xf>
    <xf numFmtId="49" fontId="4" fillId="3" borderId="18" xfId="1" applyNumberFormat="1" applyFont="1" applyFill="1" applyBorder="1" applyAlignment="1">
      <alignment horizontal="center" vertical="center" wrapText="1"/>
    </xf>
    <xf numFmtId="49" fontId="4" fillId="3" borderId="26" xfId="1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/>
    </xf>
    <xf numFmtId="0" fontId="3" fillId="0" borderId="14" xfId="0" applyFont="1" applyFill="1" applyBorder="1" applyAlignment="1">
      <alignment horizontal="left" vertical="top"/>
    </xf>
    <xf numFmtId="0" fontId="3" fillId="0" borderId="40" xfId="0" applyFont="1" applyFill="1" applyBorder="1" applyAlignment="1">
      <alignment horizontal="left" vertical="top"/>
    </xf>
    <xf numFmtId="0" fontId="3" fillId="0" borderId="1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/>
    </xf>
    <xf numFmtId="0" fontId="3" fillId="0" borderId="29" xfId="0" applyFont="1" applyFill="1" applyBorder="1" applyAlignment="1">
      <alignment horizontal="left" vertical="top"/>
    </xf>
    <xf numFmtId="0" fontId="3" fillId="0" borderId="29" xfId="0" applyFont="1" applyFill="1" applyBorder="1" applyAlignment="1">
      <alignment horizontal="left" vertical="top" wrapText="1"/>
    </xf>
    <xf numFmtId="0" fontId="3" fillId="0" borderId="27" xfId="0" applyFont="1" applyFill="1" applyBorder="1" applyAlignment="1">
      <alignment horizontal="left" vertical="top" wrapText="1"/>
    </xf>
    <xf numFmtId="49" fontId="3" fillId="8" borderId="17" xfId="1" applyNumberFormat="1" applyFont="1" applyFill="1" applyBorder="1" applyAlignment="1">
      <alignment horizontal="center" vertical="center"/>
    </xf>
    <xf numFmtId="49" fontId="11" fillId="0" borderId="4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4" fillId="0" borderId="34" xfId="1" applyFont="1" applyBorder="1" applyAlignment="1">
      <alignment horizontal="right"/>
    </xf>
    <xf numFmtId="0" fontId="2" fillId="0" borderId="32" xfId="0" applyFont="1" applyBorder="1" applyAlignment="1">
      <alignment horizontal="center" vertical="top" wrapText="1"/>
    </xf>
    <xf numFmtId="0" fontId="2" fillId="0" borderId="30" xfId="0" applyFont="1" applyBorder="1" applyAlignment="1">
      <alignment horizontal="center" vertical="top" wrapText="1"/>
    </xf>
    <xf numFmtId="0" fontId="2" fillId="0" borderId="33" xfId="0" applyFont="1" applyBorder="1" applyAlignment="1">
      <alignment horizontal="center" vertical="top" wrapText="1"/>
    </xf>
    <xf numFmtId="0" fontId="4" fillId="0" borderId="8" xfId="1" applyFont="1" applyBorder="1" applyAlignment="1">
      <alignment horizontal="right"/>
    </xf>
    <xf numFmtId="0" fontId="4" fillId="0" borderId="8" xfId="1" applyFont="1" applyBorder="1" applyAlignment="1">
      <alignment horizontal="center"/>
    </xf>
    <xf numFmtId="0" fontId="4" fillId="0" borderId="8" xfId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17" xfId="0" applyBorder="1"/>
    <xf numFmtId="0" fontId="0" fillId="0" borderId="8" xfId="0" applyBorder="1"/>
    <xf numFmtId="0" fontId="3" fillId="0" borderId="8" xfId="0" applyFont="1" applyBorder="1" applyAlignment="1">
      <alignment horizontal="left"/>
    </xf>
    <xf numFmtId="0" fontId="0" fillId="0" borderId="29" xfId="0" applyBorder="1"/>
    <xf numFmtId="0" fontId="3" fillId="0" borderId="0" xfId="1" applyFont="1" applyAlignment="1">
      <alignment horizontal="left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eu Textdokument" connectionId="1" xr16:uid="{00000000-0016-0000-0100-000001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Q54"/>
  <sheetViews>
    <sheetView showGridLines="0" tabSelected="1" zoomScale="133" zoomScaleNormal="133" workbookViewId="0">
      <selection activeCell="AN45" sqref="AN45"/>
    </sheetView>
  </sheetViews>
  <sheetFormatPr baseColWidth="10" defaultColWidth="11.5" defaultRowHeight="13" x14ac:dyDescent="0.15"/>
  <cols>
    <col min="1" max="1" width="25" style="1" customWidth="1"/>
    <col min="2" max="2" width="10.1640625" style="1" customWidth="1"/>
    <col min="3" max="3" width="18.5" style="1" customWidth="1"/>
    <col min="4" max="4" width="10.1640625" style="1" customWidth="1"/>
    <col min="5" max="5" width="15.33203125" style="1" customWidth="1"/>
    <col min="6" max="9" width="10.1640625" style="1" customWidth="1"/>
    <col min="10" max="10" width="5.1640625" style="1" bestFit="1" customWidth="1"/>
    <col min="11" max="11" width="6.5" style="1" customWidth="1"/>
    <col min="12" max="18" width="5.5" style="1" customWidth="1"/>
    <col min="19" max="19" width="1.33203125" style="1" customWidth="1"/>
    <col min="20" max="24" width="5.6640625" style="1" customWidth="1"/>
    <col min="25" max="25" width="5.6640625" style="66" customWidth="1"/>
    <col min="26" max="26" width="1.1640625" style="66" customWidth="1"/>
    <col min="27" max="27" width="5.33203125" style="1" customWidth="1"/>
    <col min="28" max="28" width="6.6640625" style="1" customWidth="1"/>
    <col min="29" max="31" width="5.33203125" style="1" customWidth="1"/>
    <col min="32" max="32" width="1.1640625" style="1" customWidth="1"/>
    <col min="33" max="36" width="5.5" style="1" customWidth="1"/>
    <col min="37" max="38" width="5.5" customWidth="1"/>
    <col min="39" max="39" width="1.83203125" customWidth="1"/>
    <col min="40" max="42" width="7.6640625" customWidth="1"/>
    <col min="44" max="16384" width="11.5" style="1"/>
  </cols>
  <sheetData>
    <row r="1" spans="1:38" ht="12.75" customHeight="1" x14ac:dyDescent="0.15">
      <c r="A1" s="179" t="s">
        <v>150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</row>
    <row r="2" spans="1:38" ht="18" customHeight="1" thickBot="1" x14ac:dyDescent="0.2">
      <c r="A2" s="180"/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</row>
    <row r="3" spans="1:38" ht="17" customHeight="1" thickBot="1" x14ac:dyDescent="0.2">
      <c r="A3" s="85"/>
      <c r="B3" s="85"/>
      <c r="C3" s="85"/>
      <c r="D3" s="85"/>
      <c r="E3" s="85"/>
      <c r="F3" s="85"/>
      <c r="G3" s="85"/>
      <c r="H3" s="85"/>
      <c r="I3" s="85"/>
      <c r="J3" s="85"/>
      <c r="K3" s="182" t="s">
        <v>54</v>
      </c>
      <c r="L3" s="183"/>
      <c r="M3" s="183"/>
      <c r="N3" s="183"/>
      <c r="O3" s="183"/>
      <c r="P3" s="183"/>
      <c r="Q3" s="183"/>
      <c r="R3" s="184"/>
      <c r="S3" s="137"/>
      <c r="T3" s="182" t="s">
        <v>61</v>
      </c>
      <c r="U3" s="183"/>
      <c r="V3" s="183"/>
      <c r="W3" s="183"/>
      <c r="X3" s="183"/>
      <c r="Y3" s="184"/>
      <c r="Z3" s="137"/>
      <c r="AA3" s="182" t="s">
        <v>62</v>
      </c>
      <c r="AB3" s="183"/>
      <c r="AC3" s="183"/>
      <c r="AD3" s="183"/>
      <c r="AE3" s="184"/>
      <c r="AF3" s="138"/>
      <c r="AG3" s="182" t="s">
        <v>63</v>
      </c>
      <c r="AH3" s="183"/>
      <c r="AI3" s="183"/>
      <c r="AJ3" s="183"/>
      <c r="AK3" s="183"/>
      <c r="AL3" s="184"/>
    </row>
    <row r="4" spans="1:38" ht="27" customHeight="1" thickBot="1" x14ac:dyDescent="0.2">
      <c r="A4" s="156" t="s">
        <v>0</v>
      </c>
      <c r="B4" s="174" t="s">
        <v>64</v>
      </c>
      <c r="C4" s="175" t="s">
        <v>103</v>
      </c>
      <c r="D4" s="174" t="s">
        <v>104</v>
      </c>
      <c r="E4" s="157" t="s">
        <v>148</v>
      </c>
      <c r="F4" s="174" t="s">
        <v>144</v>
      </c>
      <c r="G4" s="175" t="s">
        <v>145</v>
      </c>
      <c r="H4" s="175" t="s">
        <v>146</v>
      </c>
      <c r="I4" s="176" t="s">
        <v>147</v>
      </c>
      <c r="J4" s="161" t="s">
        <v>1</v>
      </c>
      <c r="K4" s="2" t="s">
        <v>55</v>
      </c>
      <c r="L4" s="2" t="s">
        <v>56</v>
      </c>
      <c r="M4" s="2" t="s">
        <v>57</v>
      </c>
      <c r="N4" s="2" t="s">
        <v>58</v>
      </c>
      <c r="O4" s="2" t="s">
        <v>59</v>
      </c>
      <c r="P4" s="2" t="s">
        <v>60</v>
      </c>
      <c r="Q4" s="94" t="s">
        <v>47</v>
      </c>
      <c r="R4" s="94" t="s">
        <v>48</v>
      </c>
      <c r="S4" s="123"/>
      <c r="T4" s="2" t="s">
        <v>55</v>
      </c>
      <c r="U4" s="2" t="s">
        <v>56</v>
      </c>
      <c r="V4" s="2" t="s">
        <v>57</v>
      </c>
      <c r="W4" s="2" t="s">
        <v>58</v>
      </c>
      <c r="X4" s="94" t="s">
        <v>47</v>
      </c>
      <c r="Y4" s="95" t="s">
        <v>48</v>
      </c>
      <c r="Z4" s="131"/>
      <c r="AA4" s="2" t="s">
        <v>55</v>
      </c>
      <c r="AB4" s="2" t="s">
        <v>56</v>
      </c>
      <c r="AC4" s="2" t="s">
        <v>57</v>
      </c>
      <c r="AD4" s="94" t="s">
        <v>47</v>
      </c>
      <c r="AE4" s="95" t="s">
        <v>48</v>
      </c>
      <c r="AF4" s="131"/>
      <c r="AG4" s="2" t="s">
        <v>55</v>
      </c>
      <c r="AH4" s="2" t="s">
        <v>56</v>
      </c>
      <c r="AI4" s="2" t="s">
        <v>57</v>
      </c>
      <c r="AJ4" s="2" t="s">
        <v>58</v>
      </c>
      <c r="AK4" s="94" t="s">
        <v>47</v>
      </c>
      <c r="AL4" s="95" t="s">
        <v>48</v>
      </c>
    </row>
    <row r="5" spans="1:38" ht="12.75" customHeight="1" x14ac:dyDescent="0.15">
      <c r="A5" s="158" t="s">
        <v>15</v>
      </c>
      <c r="B5" s="143" t="s">
        <v>66</v>
      </c>
      <c r="C5" s="142" t="s">
        <v>107</v>
      </c>
      <c r="D5" s="143" t="s">
        <v>106</v>
      </c>
      <c r="E5" s="150" t="s">
        <v>108</v>
      </c>
      <c r="F5" s="143">
        <v>223.27</v>
      </c>
      <c r="G5" s="143">
        <v>3.12</v>
      </c>
      <c r="H5" s="143" t="s">
        <v>114</v>
      </c>
      <c r="I5" s="168" t="s">
        <v>115</v>
      </c>
      <c r="J5" s="162" t="s">
        <v>2</v>
      </c>
      <c r="K5" s="3"/>
      <c r="L5" s="4"/>
      <c r="M5" s="4"/>
      <c r="N5" s="4"/>
      <c r="O5" s="10"/>
      <c r="P5" s="40"/>
      <c r="Q5" s="96"/>
      <c r="R5" s="96"/>
      <c r="S5" s="124"/>
      <c r="T5" s="3"/>
      <c r="U5" s="178"/>
      <c r="V5" s="27"/>
      <c r="W5" s="5"/>
      <c r="X5" s="96"/>
      <c r="Y5" s="97"/>
      <c r="Z5" s="132"/>
      <c r="AA5" s="12"/>
      <c r="AB5" s="4"/>
      <c r="AC5" s="40"/>
      <c r="AD5" s="96"/>
      <c r="AE5" s="97"/>
      <c r="AF5" s="132"/>
      <c r="AG5" s="29" t="s">
        <v>43</v>
      </c>
      <c r="AH5" s="7" t="s">
        <v>43</v>
      </c>
      <c r="AI5" s="9"/>
      <c r="AJ5" s="32"/>
      <c r="AK5" s="96" t="s">
        <v>49</v>
      </c>
      <c r="AL5" s="97"/>
    </row>
    <row r="6" spans="1:38" ht="12.75" customHeight="1" x14ac:dyDescent="0.15">
      <c r="A6" s="158" t="s">
        <v>3</v>
      </c>
      <c r="B6" s="144" t="s">
        <v>67</v>
      </c>
      <c r="C6" s="142" t="s">
        <v>107</v>
      </c>
      <c r="D6" s="144" t="s">
        <v>105</v>
      </c>
      <c r="E6" s="150" t="s">
        <v>108</v>
      </c>
      <c r="F6" s="144">
        <v>183.32</v>
      </c>
      <c r="G6" s="144">
        <v>0.21</v>
      </c>
      <c r="H6" s="144">
        <v>457</v>
      </c>
      <c r="I6" s="169" t="s">
        <v>115</v>
      </c>
      <c r="J6" s="163" t="s">
        <v>2</v>
      </c>
      <c r="K6" s="18" t="s">
        <v>43</v>
      </c>
      <c r="L6" s="8" t="s">
        <v>46</v>
      </c>
      <c r="M6" s="7" t="s">
        <v>44</v>
      </c>
      <c r="N6" s="4"/>
      <c r="O6" s="10"/>
      <c r="P6" s="51"/>
      <c r="Q6" s="98"/>
      <c r="R6" s="98" t="s">
        <v>50</v>
      </c>
      <c r="S6" s="125"/>
      <c r="T6" s="6" t="s">
        <v>43</v>
      </c>
      <c r="U6" s="7" t="s">
        <v>43</v>
      </c>
      <c r="V6" s="63" t="s">
        <v>44</v>
      </c>
      <c r="W6" s="78" t="s">
        <v>44</v>
      </c>
      <c r="X6" s="98" t="s">
        <v>49</v>
      </c>
      <c r="Y6" s="177" t="s">
        <v>149</v>
      </c>
      <c r="Z6" s="133"/>
      <c r="AA6" s="30" t="s">
        <v>43</v>
      </c>
      <c r="AB6" s="7" t="s">
        <v>44</v>
      </c>
      <c r="AC6" s="80" t="s">
        <v>46</v>
      </c>
      <c r="AD6" s="96"/>
      <c r="AE6" s="97" t="s">
        <v>50</v>
      </c>
      <c r="AF6" s="132"/>
      <c r="AG6" s="12"/>
      <c r="AH6" s="10"/>
      <c r="AI6" s="4"/>
      <c r="AJ6" s="32"/>
      <c r="AK6" s="96"/>
      <c r="AL6" s="97"/>
    </row>
    <row r="7" spans="1:38" ht="12.75" customHeight="1" x14ac:dyDescent="0.15">
      <c r="A7" s="158" t="s">
        <v>22</v>
      </c>
      <c r="B7" s="144" t="s">
        <v>68</v>
      </c>
      <c r="C7" s="142" t="s">
        <v>107</v>
      </c>
      <c r="D7" s="144" t="s">
        <v>105</v>
      </c>
      <c r="E7" s="144" t="s">
        <v>110</v>
      </c>
      <c r="F7" s="144">
        <v>399.4</v>
      </c>
      <c r="G7" s="144">
        <v>1.3</v>
      </c>
      <c r="H7" s="144">
        <v>45</v>
      </c>
      <c r="I7" s="169" t="s">
        <v>115</v>
      </c>
      <c r="J7" s="163" t="s">
        <v>2</v>
      </c>
      <c r="K7" s="11" t="s">
        <v>45</v>
      </c>
      <c r="L7" s="8" t="s">
        <v>45</v>
      </c>
      <c r="M7" s="4"/>
      <c r="N7" s="4"/>
      <c r="O7" s="10"/>
      <c r="P7" s="51"/>
      <c r="Q7" s="98" t="s">
        <v>49</v>
      </c>
      <c r="R7" s="98"/>
      <c r="S7" s="125"/>
      <c r="T7" s="26"/>
      <c r="U7" s="27"/>
      <c r="V7" s="27"/>
      <c r="W7" s="51"/>
      <c r="X7" s="98"/>
      <c r="Y7" s="99"/>
      <c r="Z7" s="133"/>
      <c r="AA7" s="36" t="s">
        <v>45</v>
      </c>
      <c r="AB7" s="8" t="s">
        <v>45</v>
      </c>
      <c r="AC7" s="5"/>
      <c r="AD7" s="96" t="s">
        <v>49</v>
      </c>
      <c r="AE7" s="97"/>
      <c r="AF7" s="132"/>
      <c r="AG7" s="12"/>
      <c r="AH7" s="10"/>
      <c r="AI7" s="4"/>
      <c r="AJ7" s="32"/>
      <c r="AK7" s="96"/>
      <c r="AL7" s="97"/>
    </row>
    <row r="8" spans="1:38" ht="12.75" customHeight="1" x14ac:dyDescent="0.15">
      <c r="A8" s="158" t="s">
        <v>12</v>
      </c>
      <c r="B8" s="144" t="s">
        <v>69</v>
      </c>
      <c r="C8" s="142" t="s">
        <v>107</v>
      </c>
      <c r="D8" s="144" t="s">
        <v>106</v>
      </c>
      <c r="E8" s="142" t="s">
        <v>109</v>
      </c>
      <c r="F8" s="144">
        <v>226.3</v>
      </c>
      <c r="G8" s="144" t="s">
        <v>113</v>
      </c>
      <c r="H8" s="144" t="s">
        <v>113</v>
      </c>
      <c r="I8" s="169" t="s">
        <v>113</v>
      </c>
      <c r="J8" s="163" t="s">
        <v>2</v>
      </c>
      <c r="K8" s="26"/>
      <c r="L8" s="27"/>
      <c r="M8" s="4"/>
      <c r="N8" s="4"/>
      <c r="O8" s="10"/>
      <c r="P8" s="51"/>
      <c r="Q8" s="98"/>
      <c r="R8" s="98"/>
      <c r="S8" s="125"/>
      <c r="T8" s="6" t="s">
        <v>43</v>
      </c>
      <c r="U8" s="7" t="s">
        <v>43</v>
      </c>
      <c r="V8" s="8" t="s">
        <v>46</v>
      </c>
      <c r="W8" s="37"/>
      <c r="X8" s="98" t="s">
        <v>49</v>
      </c>
      <c r="Y8" s="99"/>
      <c r="Z8" s="133"/>
      <c r="AA8" s="29" t="s">
        <v>43</v>
      </c>
      <c r="AB8" s="7" t="s">
        <v>43</v>
      </c>
      <c r="AC8" s="5"/>
      <c r="AD8" s="96" t="s">
        <v>49</v>
      </c>
      <c r="AE8" s="97"/>
      <c r="AF8" s="132"/>
      <c r="AG8" s="31"/>
      <c r="AH8" s="27"/>
      <c r="AI8" s="27"/>
      <c r="AJ8" s="34"/>
      <c r="AK8" s="96"/>
      <c r="AL8" s="97"/>
    </row>
    <row r="9" spans="1:38" ht="12.75" customHeight="1" x14ac:dyDescent="0.15">
      <c r="A9" s="158" t="s">
        <v>23</v>
      </c>
      <c r="B9" s="146" t="s">
        <v>70</v>
      </c>
      <c r="C9" s="142" t="s">
        <v>107</v>
      </c>
      <c r="D9" s="144" t="s">
        <v>106</v>
      </c>
      <c r="E9" s="145" t="s">
        <v>108</v>
      </c>
      <c r="F9" s="146">
        <v>243.22</v>
      </c>
      <c r="G9" s="147" t="s">
        <v>117</v>
      </c>
      <c r="H9" s="146">
        <v>4.38</v>
      </c>
      <c r="I9" s="170" t="s">
        <v>115</v>
      </c>
      <c r="J9" s="163" t="s">
        <v>2</v>
      </c>
      <c r="K9" s="26"/>
      <c r="L9" s="27"/>
      <c r="M9" s="4"/>
      <c r="N9" s="4"/>
      <c r="O9" s="10"/>
      <c r="P9" s="51"/>
      <c r="Q9" s="98"/>
      <c r="R9" s="98"/>
      <c r="S9" s="125"/>
      <c r="T9" s="6" t="s">
        <v>43</v>
      </c>
      <c r="U9" s="7" t="s">
        <v>43</v>
      </c>
      <c r="V9" s="7" t="s">
        <v>44</v>
      </c>
      <c r="W9" s="28"/>
      <c r="X9" s="98" t="s">
        <v>49</v>
      </c>
      <c r="Y9" s="99"/>
      <c r="Z9" s="133"/>
      <c r="AA9" s="12"/>
      <c r="AB9" s="4"/>
      <c r="AC9" s="5"/>
      <c r="AD9" s="96"/>
      <c r="AE9" s="97"/>
      <c r="AF9" s="132"/>
      <c r="AG9" s="12"/>
      <c r="AH9" s="10"/>
      <c r="AI9" s="4"/>
      <c r="AJ9" s="32"/>
      <c r="AK9" s="96"/>
      <c r="AL9" s="97"/>
    </row>
    <row r="10" spans="1:38" ht="12.75" customHeight="1" x14ac:dyDescent="0.15">
      <c r="A10" s="159" t="s">
        <v>16</v>
      </c>
      <c r="B10" s="144" t="s">
        <v>71</v>
      </c>
      <c r="C10" s="142" t="s">
        <v>107</v>
      </c>
      <c r="D10" s="144" t="s">
        <v>106</v>
      </c>
      <c r="E10" s="142" t="s">
        <v>108</v>
      </c>
      <c r="F10" s="144">
        <v>122.17</v>
      </c>
      <c r="G10" s="144">
        <v>7.0000000000000007E-2</v>
      </c>
      <c r="H10" s="154" t="s">
        <v>118</v>
      </c>
      <c r="I10" s="169" t="s">
        <v>119</v>
      </c>
      <c r="J10" s="164" t="s">
        <v>2</v>
      </c>
      <c r="K10" s="50" t="s">
        <v>51</v>
      </c>
      <c r="L10" s="8" t="s">
        <v>45</v>
      </c>
      <c r="M10" s="8" t="s">
        <v>45</v>
      </c>
      <c r="N10" s="14"/>
      <c r="O10" s="17"/>
      <c r="P10" s="52"/>
      <c r="Q10" s="100" t="s">
        <v>49</v>
      </c>
      <c r="R10" s="100"/>
      <c r="S10" s="125"/>
      <c r="T10" s="18" t="s">
        <v>43</v>
      </c>
      <c r="U10" s="7" t="s">
        <v>43</v>
      </c>
      <c r="V10" s="7" t="s">
        <v>44</v>
      </c>
      <c r="W10" s="78" t="s">
        <v>44</v>
      </c>
      <c r="X10" s="98" t="s">
        <v>49</v>
      </c>
      <c r="Y10" s="99" t="s">
        <v>49</v>
      </c>
      <c r="Z10" s="133"/>
      <c r="AA10" s="49"/>
      <c r="AB10" s="14"/>
      <c r="AC10" s="15"/>
      <c r="AD10" s="110"/>
      <c r="AE10" s="111"/>
      <c r="AF10" s="132"/>
      <c r="AG10" s="30" t="s">
        <v>43</v>
      </c>
      <c r="AH10" s="7" t="s">
        <v>43</v>
      </c>
      <c r="AI10" s="14"/>
      <c r="AJ10" s="33"/>
      <c r="AK10" s="110" t="s">
        <v>49</v>
      </c>
      <c r="AL10" s="111"/>
    </row>
    <row r="11" spans="1:38" ht="12.75" customHeight="1" x14ac:dyDescent="0.15">
      <c r="A11" s="159" t="s">
        <v>24</v>
      </c>
      <c r="B11" s="144" t="s">
        <v>72</v>
      </c>
      <c r="C11" s="142" t="s">
        <v>107</v>
      </c>
      <c r="D11" s="144" t="s">
        <v>106</v>
      </c>
      <c r="E11" s="144" t="s">
        <v>111</v>
      </c>
      <c r="F11" s="144">
        <v>217.89</v>
      </c>
      <c r="G11" s="144" t="s">
        <v>120</v>
      </c>
      <c r="H11" s="144">
        <v>5200</v>
      </c>
      <c r="I11" s="169" t="s">
        <v>121</v>
      </c>
      <c r="J11" s="164" t="s">
        <v>2</v>
      </c>
      <c r="K11" s="11" t="s">
        <v>45</v>
      </c>
      <c r="L11" s="8" t="s">
        <v>45</v>
      </c>
      <c r="M11" s="14"/>
      <c r="N11" s="14"/>
      <c r="O11" s="17"/>
      <c r="P11" s="52"/>
      <c r="Q11" s="100" t="s">
        <v>49</v>
      </c>
      <c r="R11" s="100"/>
      <c r="S11" s="125"/>
      <c r="T11" s="129"/>
      <c r="U11" s="38"/>
      <c r="V11" s="14"/>
      <c r="W11" s="51"/>
      <c r="X11" s="98"/>
      <c r="Y11" s="99"/>
      <c r="Z11" s="133"/>
      <c r="AA11" s="49"/>
      <c r="AB11" s="14"/>
      <c r="AC11" s="15"/>
      <c r="AD11" s="110"/>
      <c r="AE11" s="111"/>
      <c r="AF11" s="132"/>
      <c r="AG11" s="49"/>
      <c r="AH11" s="17"/>
      <c r="AI11" s="14"/>
      <c r="AJ11" s="33"/>
      <c r="AK11" s="110"/>
      <c r="AL11" s="111"/>
    </row>
    <row r="12" spans="1:38" ht="12.75" customHeight="1" x14ac:dyDescent="0.15">
      <c r="A12" s="158" t="s">
        <v>25</v>
      </c>
      <c r="B12" s="146" t="s">
        <v>73</v>
      </c>
      <c r="C12" s="142" t="s">
        <v>107</v>
      </c>
      <c r="D12" s="144" t="s">
        <v>106</v>
      </c>
      <c r="E12" s="146" t="s">
        <v>108</v>
      </c>
      <c r="F12" s="146">
        <v>268.3</v>
      </c>
      <c r="G12" s="146">
        <v>5.07</v>
      </c>
      <c r="H12" s="146">
        <v>1.2E-2</v>
      </c>
      <c r="I12" s="170" t="s">
        <v>113</v>
      </c>
      <c r="J12" s="163" t="s">
        <v>2</v>
      </c>
      <c r="K12" s="26"/>
      <c r="L12" s="27"/>
      <c r="M12" s="27"/>
      <c r="N12" s="27"/>
      <c r="O12" s="13"/>
      <c r="P12" s="53"/>
      <c r="Q12" s="98"/>
      <c r="R12" s="98"/>
      <c r="S12" s="125"/>
      <c r="T12" s="6" t="s">
        <v>43</v>
      </c>
      <c r="U12" s="7" t="s">
        <v>43</v>
      </c>
      <c r="V12" s="8" t="s">
        <v>46</v>
      </c>
      <c r="W12" s="51"/>
      <c r="X12" s="98" t="s">
        <v>49</v>
      </c>
      <c r="Y12" s="99"/>
      <c r="Z12" s="133"/>
      <c r="AA12" s="31"/>
      <c r="AB12" s="27"/>
      <c r="AC12" s="28"/>
      <c r="AD12" s="96"/>
      <c r="AE12" s="97"/>
      <c r="AF12" s="132"/>
      <c r="AG12" s="12"/>
      <c r="AH12" s="10"/>
      <c r="AI12" s="4"/>
      <c r="AJ12" s="32"/>
      <c r="AK12" s="96"/>
      <c r="AL12" s="97"/>
    </row>
    <row r="13" spans="1:38" ht="12.75" customHeight="1" x14ac:dyDescent="0.15">
      <c r="A13" s="158" t="s">
        <v>8</v>
      </c>
      <c r="B13" s="144" t="s">
        <v>74</v>
      </c>
      <c r="C13" s="142" t="s">
        <v>107</v>
      </c>
      <c r="D13" s="144" t="s">
        <v>106</v>
      </c>
      <c r="E13" s="142" t="s">
        <v>111</v>
      </c>
      <c r="F13" s="144">
        <v>124.16</v>
      </c>
      <c r="G13" s="144">
        <v>-0.2</v>
      </c>
      <c r="H13" s="144" t="s">
        <v>122</v>
      </c>
      <c r="I13" s="169" t="s">
        <v>123</v>
      </c>
      <c r="J13" s="163" t="s">
        <v>2</v>
      </c>
      <c r="K13" s="7" t="s">
        <v>43</v>
      </c>
      <c r="L13" s="8" t="s">
        <v>45</v>
      </c>
      <c r="M13" s="8" t="s">
        <v>45</v>
      </c>
      <c r="N13" s="7" t="s">
        <v>43</v>
      </c>
      <c r="O13" s="20" t="s">
        <v>46</v>
      </c>
      <c r="P13" s="51"/>
      <c r="Q13" s="98" t="s">
        <v>50</v>
      </c>
      <c r="R13" s="98"/>
      <c r="S13" s="125"/>
      <c r="T13" s="26"/>
      <c r="U13" s="27"/>
      <c r="V13" s="4"/>
      <c r="W13" s="51"/>
      <c r="X13" s="98"/>
      <c r="Y13" s="99"/>
      <c r="Z13" s="133"/>
      <c r="AA13" s="12"/>
      <c r="AB13" s="27"/>
      <c r="AC13" s="5"/>
      <c r="AD13" s="96"/>
      <c r="AE13" s="97"/>
      <c r="AF13" s="132"/>
      <c r="AG13" s="12"/>
      <c r="AH13" s="10"/>
      <c r="AI13" s="4"/>
      <c r="AJ13" s="32"/>
      <c r="AK13" s="96"/>
      <c r="AL13" s="97"/>
    </row>
    <row r="14" spans="1:38" ht="12.75" customHeight="1" x14ac:dyDescent="0.15">
      <c r="A14" s="158" t="s">
        <v>13</v>
      </c>
      <c r="B14" s="144" t="s">
        <v>78</v>
      </c>
      <c r="C14" s="142" t="s">
        <v>107</v>
      </c>
      <c r="D14" s="144" t="s">
        <v>105</v>
      </c>
      <c r="E14" s="142" t="s">
        <v>108</v>
      </c>
      <c r="F14" s="144">
        <v>117.11</v>
      </c>
      <c r="G14" s="144">
        <v>0.23</v>
      </c>
      <c r="H14" s="148" t="s">
        <v>116</v>
      </c>
      <c r="I14" s="169" t="s">
        <v>128</v>
      </c>
      <c r="J14" s="163" t="s">
        <v>2</v>
      </c>
      <c r="K14" s="11" t="s">
        <v>45</v>
      </c>
      <c r="L14" s="8" t="s">
        <v>45</v>
      </c>
      <c r="M14" s="4"/>
      <c r="N14" s="4"/>
      <c r="O14" s="10"/>
      <c r="P14" s="51"/>
      <c r="Q14" s="98" t="s">
        <v>49</v>
      </c>
      <c r="R14" s="98"/>
      <c r="S14" s="125"/>
      <c r="T14" s="11" t="s">
        <v>45</v>
      </c>
      <c r="U14" s="8" t="s">
        <v>45</v>
      </c>
      <c r="V14" s="4"/>
      <c r="W14" s="51"/>
      <c r="X14" s="98" t="s">
        <v>49</v>
      </c>
      <c r="Y14" s="99"/>
      <c r="Z14" s="133"/>
      <c r="AA14" s="31"/>
      <c r="AB14" s="27"/>
      <c r="AC14" s="5"/>
      <c r="AD14" s="96"/>
      <c r="AE14" s="97"/>
      <c r="AF14" s="132"/>
      <c r="AG14" s="36" t="s">
        <v>45</v>
      </c>
      <c r="AH14" s="8" t="s">
        <v>45</v>
      </c>
      <c r="AI14" s="8" t="s">
        <v>45</v>
      </c>
      <c r="AJ14" s="32"/>
      <c r="AK14" s="96" t="s">
        <v>49</v>
      </c>
      <c r="AL14" s="97"/>
    </row>
    <row r="15" spans="1:38" ht="12.75" customHeight="1" x14ac:dyDescent="0.15">
      <c r="A15" s="158" t="s">
        <v>7</v>
      </c>
      <c r="B15" s="144" t="s">
        <v>75</v>
      </c>
      <c r="C15" s="142" t="s">
        <v>107</v>
      </c>
      <c r="D15" s="144" t="s">
        <v>106</v>
      </c>
      <c r="E15" s="142" t="s">
        <v>110</v>
      </c>
      <c r="F15" s="144">
        <v>588.6</v>
      </c>
      <c r="G15" s="144">
        <v>0.6</v>
      </c>
      <c r="H15" s="144">
        <v>0.08</v>
      </c>
      <c r="I15" s="169" t="s">
        <v>115</v>
      </c>
      <c r="J15" s="163" t="s">
        <v>2</v>
      </c>
      <c r="K15" s="11" t="s">
        <v>45</v>
      </c>
      <c r="L15" s="8" t="s">
        <v>45</v>
      </c>
      <c r="M15" s="4"/>
      <c r="N15" s="4"/>
      <c r="O15" s="10"/>
      <c r="P15" s="51"/>
      <c r="Q15" s="98" t="s">
        <v>49</v>
      </c>
      <c r="R15" s="98"/>
      <c r="S15" s="125"/>
      <c r="T15" s="11" t="s">
        <v>45</v>
      </c>
      <c r="U15" s="8" t="s">
        <v>45</v>
      </c>
      <c r="V15" s="4"/>
      <c r="W15" s="51"/>
      <c r="X15" s="98" t="s">
        <v>49</v>
      </c>
      <c r="Y15" s="99"/>
      <c r="Z15" s="133"/>
      <c r="AA15" s="12"/>
      <c r="AB15" s="4"/>
      <c r="AC15" s="5"/>
      <c r="AD15" s="96"/>
      <c r="AE15" s="97"/>
      <c r="AF15" s="132"/>
      <c r="AG15" s="12"/>
      <c r="AH15" s="10"/>
      <c r="AI15" s="4"/>
      <c r="AJ15" s="54"/>
      <c r="AK15" s="96"/>
      <c r="AL15" s="97"/>
    </row>
    <row r="16" spans="1:38" ht="12.75" customHeight="1" x14ac:dyDescent="0.15">
      <c r="A16" s="158" t="s">
        <v>26</v>
      </c>
      <c r="B16" s="144" t="s">
        <v>76</v>
      </c>
      <c r="C16" s="142" t="s">
        <v>107</v>
      </c>
      <c r="D16" s="144" t="s">
        <v>106</v>
      </c>
      <c r="E16" s="144" t="s">
        <v>109</v>
      </c>
      <c r="F16" s="144">
        <v>130.08000000000001</v>
      </c>
      <c r="G16" s="149" t="s">
        <v>124</v>
      </c>
      <c r="H16" s="144" t="s">
        <v>125</v>
      </c>
      <c r="I16" s="171" t="s">
        <v>126</v>
      </c>
      <c r="J16" s="163" t="s">
        <v>2</v>
      </c>
      <c r="K16" s="7" t="s">
        <v>43</v>
      </c>
      <c r="L16" s="7" t="s">
        <v>43</v>
      </c>
      <c r="M16" s="8" t="s">
        <v>46</v>
      </c>
      <c r="N16" s="8" t="s">
        <v>46</v>
      </c>
      <c r="O16" s="7" t="s">
        <v>43</v>
      </c>
      <c r="P16" s="76" t="s">
        <v>46</v>
      </c>
      <c r="Q16" s="100" t="s">
        <v>49</v>
      </c>
      <c r="R16" s="100" t="s">
        <v>49</v>
      </c>
      <c r="S16" s="125"/>
      <c r="T16" s="18" t="s">
        <v>43</v>
      </c>
      <c r="U16" s="7" t="s">
        <v>44</v>
      </c>
      <c r="V16" s="7" t="s">
        <v>44</v>
      </c>
      <c r="W16" s="51"/>
      <c r="X16" s="98"/>
      <c r="Y16" s="99" t="s">
        <v>49</v>
      </c>
      <c r="Z16" s="133"/>
      <c r="AA16" s="31"/>
      <c r="AB16" s="27"/>
      <c r="AC16" s="28"/>
      <c r="AD16" s="96"/>
      <c r="AE16" s="97"/>
      <c r="AF16" s="132"/>
      <c r="AG16" s="31"/>
      <c r="AH16" s="13"/>
      <c r="AI16" s="27"/>
      <c r="AJ16" s="55"/>
      <c r="AK16" s="96"/>
      <c r="AL16" s="97"/>
    </row>
    <row r="17" spans="1:38" ht="12.75" customHeight="1" x14ac:dyDescent="0.15">
      <c r="A17" s="158" t="s">
        <v>27</v>
      </c>
      <c r="B17" s="143" t="s">
        <v>77</v>
      </c>
      <c r="C17" s="142" t="s">
        <v>107</v>
      </c>
      <c r="D17" s="143" t="s">
        <v>106</v>
      </c>
      <c r="E17" s="143" t="s">
        <v>111</v>
      </c>
      <c r="F17" s="143">
        <v>110.13</v>
      </c>
      <c r="G17" s="150">
        <v>-0.66</v>
      </c>
      <c r="H17" s="150">
        <v>200</v>
      </c>
      <c r="I17" s="172" t="s">
        <v>127</v>
      </c>
      <c r="J17" s="163" t="s">
        <v>2</v>
      </c>
      <c r="K17" s="3"/>
      <c r="L17" s="4"/>
      <c r="M17" s="4"/>
      <c r="N17" s="4"/>
      <c r="O17" s="10"/>
      <c r="P17" s="51"/>
      <c r="Q17" s="98"/>
      <c r="R17" s="98"/>
      <c r="S17" s="125"/>
      <c r="T17" s="11" t="s">
        <v>45</v>
      </c>
      <c r="U17" s="8" t="s">
        <v>45</v>
      </c>
      <c r="V17" s="4"/>
      <c r="W17" s="51"/>
      <c r="X17" s="98" t="s">
        <v>49</v>
      </c>
      <c r="Y17" s="99"/>
      <c r="Z17" s="133"/>
      <c r="AA17" s="31"/>
      <c r="AB17" s="27"/>
      <c r="AC17" s="28"/>
      <c r="AD17" s="96"/>
      <c r="AE17" s="97"/>
      <c r="AF17" s="132"/>
      <c r="AG17" s="31"/>
      <c r="AH17" s="13"/>
      <c r="AI17" s="27"/>
      <c r="AJ17" s="34"/>
      <c r="AK17" s="96"/>
      <c r="AL17" s="97"/>
    </row>
    <row r="18" spans="1:38" ht="12.75" customHeight="1" x14ac:dyDescent="0.15">
      <c r="A18" s="158" t="s">
        <v>28</v>
      </c>
      <c r="B18" s="144" t="s">
        <v>65</v>
      </c>
      <c r="C18" s="142" t="s">
        <v>107</v>
      </c>
      <c r="D18" s="144" t="s">
        <v>105</v>
      </c>
      <c r="E18" s="142" t="s">
        <v>108</v>
      </c>
      <c r="F18" s="144">
        <v>334.33</v>
      </c>
      <c r="G18" s="144">
        <v>-0.4</v>
      </c>
      <c r="H18" s="144">
        <v>8.43</v>
      </c>
      <c r="I18" s="169" t="s">
        <v>113</v>
      </c>
      <c r="J18" s="163" t="s">
        <v>2</v>
      </c>
      <c r="K18" s="11" t="s">
        <v>45</v>
      </c>
      <c r="L18" s="8" t="s">
        <v>45</v>
      </c>
      <c r="M18" s="4"/>
      <c r="N18" s="4"/>
      <c r="O18" s="10"/>
      <c r="P18" s="51"/>
      <c r="Q18" s="98" t="s">
        <v>49</v>
      </c>
      <c r="R18" s="98"/>
      <c r="S18" s="125"/>
      <c r="T18" s="11" t="s">
        <v>45</v>
      </c>
      <c r="U18" s="8" t="s">
        <v>45</v>
      </c>
      <c r="V18" s="4"/>
      <c r="W18" s="51"/>
      <c r="X18" s="98" t="s">
        <v>49</v>
      </c>
      <c r="Y18" s="99"/>
      <c r="Z18" s="133"/>
      <c r="AA18" s="31"/>
      <c r="AB18" s="27"/>
      <c r="AC18" s="28"/>
      <c r="AD18" s="96"/>
      <c r="AE18" s="97"/>
      <c r="AF18" s="132"/>
      <c r="AG18" s="36" t="s">
        <v>45</v>
      </c>
      <c r="AH18" s="16" t="s">
        <v>45</v>
      </c>
      <c r="AI18" s="36" t="s">
        <v>45</v>
      </c>
      <c r="AJ18" s="76" t="s">
        <v>45</v>
      </c>
      <c r="AK18" s="96" t="s">
        <v>49</v>
      </c>
      <c r="AL18" s="97"/>
    </row>
    <row r="19" spans="1:38" ht="12.75" customHeight="1" x14ac:dyDescent="0.15">
      <c r="A19" s="158" t="s">
        <v>42</v>
      </c>
      <c r="B19" s="151" t="s">
        <v>79</v>
      </c>
      <c r="C19" s="142" t="s">
        <v>107</v>
      </c>
      <c r="D19" s="144" t="s">
        <v>106</v>
      </c>
      <c r="E19" s="150" t="s">
        <v>108</v>
      </c>
      <c r="F19" s="144">
        <v>167</v>
      </c>
      <c r="G19" s="146" t="s">
        <v>129</v>
      </c>
      <c r="H19" s="146">
        <v>66</v>
      </c>
      <c r="I19" s="170" t="s">
        <v>113</v>
      </c>
      <c r="J19" s="163" t="s">
        <v>2</v>
      </c>
      <c r="K19" s="4"/>
      <c r="L19" s="4"/>
      <c r="M19" s="4"/>
      <c r="N19" s="4"/>
      <c r="O19" s="10"/>
      <c r="P19" s="51"/>
      <c r="Q19" s="98"/>
      <c r="R19" s="98"/>
      <c r="S19" s="125"/>
      <c r="T19" s="11" t="s">
        <v>45</v>
      </c>
      <c r="U19" s="4"/>
      <c r="V19" s="4"/>
      <c r="W19" s="51"/>
      <c r="X19" s="98"/>
      <c r="Y19" s="99"/>
      <c r="Z19" s="133"/>
      <c r="AA19" s="29" t="s">
        <v>43</v>
      </c>
      <c r="AB19" s="7" t="s">
        <v>43</v>
      </c>
      <c r="AC19" s="76" t="s">
        <v>46</v>
      </c>
      <c r="AD19" s="96" t="s">
        <v>49</v>
      </c>
      <c r="AE19" s="97"/>
      <c r="AF19" s="132"/>
      <c r="AG19" s="31"/>
      <c r="AH19" s="13"/>
      <c r="AI19" s="27"/>
      <c r="AJ19" s="34"/>
      <c r="AK19" s="96"/>
      <c r="AL19" s="97"/>
    </row>
    <row r="20" spans="1:38" ht="12.75" customHeight="1" x14ac:dyDescent="0.15">
      <c r="A20" s="158" t="s">
        <v>29</v>
      </c>
      <c r="B20" s="144" t="s">
        <v>80</v>
      </c>
      <c r="C20" s="142" t="s">
        <v>107</v>
      </c>
      <c r="D20" s="144" t="s">
        <v>106</v>
      </c>
      <c r="E20" s="144" t="s">
        <v>109</v>
      </c>
      <c r="F20" s="155">
        <v>853.9</v>
      </c>
      <c r="G20" s="144">
        <v>3</v>
      </c>
      <c r="H20" s="144">
        <v>5.5999999999999999E-3</v>
      </c>
      <c r="I20" s="169" t="s">
        <v>113</v>
      </c>
      <c r="J20" s="163" t="s">
        <v>2</v>
      </c>
      <c r="K20" s="3"/>
      <c r="L20" s="4"/>
      <c r="M20" s="4"/>
      <c r="N20" s="4"/>
      <c r="O20" s="10"/>
      <c r="P20" s="51"/>
      <c r="Q20" s="98"/>
      <c r="R20" s="98"/>
      <c r="S20" s="125"/>
      <c r="T20" s="3"/>
      <c r="U20" s="4"/>
      <c r="V20" s="4"/>
      <c r="W20" s="51"/>
      <c r="X20" s="98"/>
      <c r="Y20" s="99"/>
      <c r="Z20" s="133"/>
      <c r="AA20" s="36" t="s">
        <v>45</v>
      </c>
      <c r="AB20" s="8" t="s">
        <v>45</v>
      </c>
      <c r="AC20" s="28"/>
      <c r="AD20" s="96" t="s">
        <v>49</v>
      </c>
      <c r="AE20" s="97"/>
      <c r="AF20" s="132"/>
      <c r="AG20" s="31"/>
      <c r="AH20" s="13"/>
      <c r="AI20" s="27"/>
      <c r="AJ20" s="34"/>
      <c r="AK20" s="96"/>
      <c r="AL20" s="97"/>
    </row>
    <row r="21" spans="1:38" ht="12.75" customHeight="1" x14ac:dyDescent="0.15">
      <c r="A21" s="158" t="s">
        <v>30</v>
      </c>
      <c r="B21" s="146" t="s">
        <v>81</v>
      </c>
      <c r="C21" s="142" t="s">
        <v>107</v>
      </c>
      <c r="D21" s="144" t="s">
        <v>106</v>
      </c>
      <c r="E21" s="145" t="s">
        <v>111</v>
      </c>
      <c r="F21" s="146">
        <v>140.18</v>
      </c>
      <c r="G21" s="146">
        <v>0.44</v>
      </c>
      <c r="H21" s="146">
        <v>183</v>
      </c>
      <c r="I21" s="170">
        <v>13.3</v>
      </c>
      <c r="J21" s="163" t="s">
        <v>2</v>
      </c>
      <c r="K21" s="8" t="s">
        <v>46</v>
      </c>
      <c r="L21" s="8" t="s">
        <v>46</v>
      </c>
      <c r="M21" s="4"/>
      <c r="N21" s="4"/>
      <c r="O21" s="10"/>
      <c r="P21" s="51"/>
      <c r="Q21" s="98"/>
      <c r="R21" s="98" t="s">
        <v>49</v>
      </c>
      <c r="S21" s="125"/>
      <c r="T21" s="3"/>
      <c r="U21" s="4"/>
      <c r="V21" s="4"/>
      <c r="W21" s="51"/>
      <c r="X21" s="98"/>
      <c r="Y21" s="99"/>
      <c r="Z21" s="133"/>
      <c r="AA21" s="30" t="s">
        <v>43</v>
      </c>
      <c r="AB21" s="74" t="s">
        <v>52</v>
      </c>
      <c r="AC21" s="76" t="s">
        <v>46</v>
      </c>
      <c r="AD21" s="96"/>
      <c r="AE21" s="97"/>
      <c r="AF21" s="132"/>
      <c r="AG21" s="29" t="s">
        <v>43</v>
      </c>
      <c r="AH21" s="7" t="s">
        <v>43</v>
      </c>
      <c r="AI21" s="27"/>
      <c r="AJ21" s="34"/>
      <c r="AK21" s="96" t="s">
        <v>49</v>
      </c>
      <c r="AL21" s="97"/>
    </row>
    <row r="22" spans="1:38" ht="12.75" customHeight="1" x14ac:dyDescent="0.15">
      <c r="A22" s="158" t="s">
        <v>14</v>
      </c>
      <c r="B22" s="144" t="s">
        <v>82</v>
      </c>
      <c r="C22" s="142" t="s">
        <v>107</v>
      </c>
      <c r="D22" s="144" t="s">
        <v>106</v>
      </c>
      <c r="E22" s="142" t="s">
        <v>109</v>
      </c>
      <c r="F22" s="144">
        <v>371.4</v>
      </c>
      <c r="G22" s="144" t="s">
        <v>113</v>
      </c>
      <c r="H22" s="144">
        <v>50</v>
      </c>
      <c r="I22" s="169" t="s">
        <v>113</v>
      </c>
      <c r="J22" s="165" t="s">
        <v>6</v>
      </c>
      <c r="K22" s="6" t="s">
        <v>43</v>
      </c>
      <c r="L22" s="7" t="s">
        <v>43</v>
      </c>
      <c r="M22" s="4"/>
      <c r="N22" s="4"/>
      <c r="O22" s="10"/>
      <c r="P22" s="51"/>
      <c r="Q22" s="98" t="s">
        <v>49</v>
      </c>
      <c r="R22" s="98"/>
      <c r="S22" s="125"/>
      <c r="T22" s="3"/>
      <c r="U22" s="4"/>
      <c r="V22" s="4"/>
      <c r="W22" s="51"/>
      <c r="X22" s="98"/>
      <c r="Y22" s="99"/>
      <c r="Z22" s="133"/>
      <c r="AA22" s="12"/>
      <c r="AB22" s="4"/>
      <c r="AC22" s="5"/>
      <c r="AD22" s="96"/>
      <c r="AE22" s="97"/>
      <c r="AF22" s="132"/>
      <c r="AG22" s="12"/>
      <c r="AH22" s="10"/>
      <c r="AI22" s="4"/>
      <c r="AJ22" s="32"/>
      <c r="AK22" s="96"/>
      <c r="AL22" s="97"/>
    </row>
    <row r="23" spans="1:38" ht="12.75" customHeight="1" x14ac:dyDescent="0.15">
      <c r="A23" s="158" t="s">
        <v>31</v>
      </c>
      <c r="B23" s="151" t="s">
        <v>83</v>
      </c>
      <c r="C23" s="142" t="s">
        <v>107</v>
      </c>
      <c r="D23" s="144" t="s">
        <v>106</v>
      </c>
      <c r="E23" s="145" t="s">
        <v>110</v>
      </c>
      <c r="F23" s="146">
        <v>521</v>
      </c>
      <c r="G23" s="146">
        <v>3.49</v>
      </c>
      <c r="H23" s="146">
        <v>2E-3</v>
      </c>
      <c r="I23" s="170" t="s">
        <v>113</v>
      </c>
      <c r="J23" s="165" t="s">
        <v>6</v>
      </c>
      <c r="K23" s="3"/>
      <c r="L23" s="4"/>
      <c r="M23" s="4"/>
      <c r="N23" s="4"/>
      <c r="O23" s="10"/>
      <c r="P23" s="51"/>
      <c r="Q23" s="98"/>
      <c r="R23" s="98"/>
      <c r="S23" s="125"/>
      <c r="T23" s="6" t="s">
        <v>43</v>
      </c>
      <c r="U23" s="7" t="s">
        <v>43</v>
      </c>
      <c r="V23" s="27"/>
      <c r="W23" s="53"/>
      <c r="X23" s="98" t="s">
        <v>49</v>
      </c>
      <c r="Y23" s="99"/>
      <c r="Z23" s="133"/>
      <c r="AA23" s="12"/>
      <c r="AB23" s="4"/>
      <c r="AC23" s="5"/>
      <c r="AD23" s="96"/>
      <c r="AE23" s="97"/>
      <c r="AF23" s="132"/>
      <c r="AG23" s="12"/>
      <c r="AH23" s="10"/>
      <c r="AI23" s="4"/>
      <c r="AJ23" s="32"/>
      <c r="AK23" s="96"/>
      <c r="AL23" s="97"/>
    </row>
    <row r="24" spans="1:38" ht="12.75" customHeight="1" x14ac:dyDescent="0.15">
      <c r="A24" s="158" t="s">
        <v>17</v>
      </c>
      <c r="B24" s="144" t="s">
        <v>84</v>
      </c>
      <c r="C24" s="142" t="s">
        <v>107</v>
      </c>
      <c r="D24" s="144" t="s">
        <v>106</v>
      </c>
      <c r="E24" s="142" t="s">
        <v>111</v>
      </c>
      <c r="F24" s="144">
        <v>92.57</v>
      </c>
      <c r="G24" s="144">
        <v>2.66</v>
      </c>
      <c r="H24" s="144">
        <v>0.11</v>
      </c>
      <c r="I24" s="169" t="s">
        <v>130</v>
      </c>
      <c r="J24" s="165" t="s">
        <v>6</v>
      </c>
      <c r="K24" s="6" t="s">
        <v>43</v>
      </c>
      <c r="L24" s="7" t="s">
        <v>43</v>
      </c>
      <c r="M24" s="8" t="s">
        <v>45</v>
      </c>
      <c r="N24" s="7" t="s">
        <v>44</v>
      </c>
      <c r="O24" s="7" t="s">
        <v>44</v>
      </c>
      <c r="P24" s="53"/>
      <c r="Q24" s="98" t="s">
        <v>50</v>
      </c>
      <c r="R24" s="98" t="s">
        <v>49</v>
      </c>
      <c r="S24" s="125"/>
      <c r="T24" s="6" t="s">
        <v>43</v>
      </c>
      <c r="U24" s="7" t="s">
        <v>43</v>
      </c>
      <c r="V24" s="4"/>
      <c r="W24" s="51"/>
      <c r="X24" s="98" t="s">
        <v>49</v>
      </c>
      <c r="Y24" s="99"/>
      <c r="Z24" s="133"/>
      <c r="AA24" s="12"/>
      <c r="AB24" s="4"/>
      <c r="AC24" s="28"/>
      <c r="AD24" s="96"/>
      <c r="AE24" s="97"/>
      <c r="AF24" s="132"/>
      <c r="AG24" s="30" t="s">
        <v>43</v>
      </c>
      <c r="AH24" s="30" t="s">
        <v>43</v>
      </c>
      <c r="AI24" s="19" t="s">
        <v>43</v>
      </c>
      <c r="AJ24" s="41"/>
      <c r="AK24" s="96" t="s">
        <v>49</v>
      </c>
      <c r="AL24" s="97"/>
    </row>
    <row r="25" spans="1:38" ht="12.75" customHeight="1" x14ac:dyDescent="0.15">
      <c r="A25" s="158" t="s">
        <v>9</v>
      </c>
      <c r="B25" s="144" t="s">
        <v>85</v>
      </c>
      <c r="C25" s="142" t="s">
        <v>107</v>
      </c>
      <c r="D25" s="144" t="s">
        <v>106</v>
      </c>
      <c r="E25" s="142" t="s">
        <v>108</v>
      </c>
      <c r="F25" s="144">
        <v>368.4</v>
      </c>
      <c r="G25" s="144">
        <v>3.29</v>
      </c>
      <c r="H25" s="144" t="s">
        <v>131</v>
      </c>
      <c r="I25" s="169" t="s">
        <v>115</v>
      </c>
      <c r="J25" s="165" t="s">
        <v>11</v>
      </c>
      <c r="K25" s="3"/>
      <c r="L25" s="4"/>
      <c r="M25" s="4"/>
      <c r="N25" s="4"/>
      <c r="O25" s="10"/>
      <c r="P25" s="51"/>
      <c r="Q25" s="98"/>
      <c r="R25" s="98"/>
      <c r="S25" s="125"/>
      <c r="T25" s="11" t="s">
        <v>45</v>
      </c>
      <c r="U25" s="8" t="s">
        <v>45</v>
      </c>
      <c r="V25" s="27"/>
      <c r="W25" s="53"/>
      <c r="X25" s="98" t="s">
        <v>49</v>
      </c>
      <c r="Y25" s="99"/>
      <c r="Z25" s="133"/>
      <c r="AA25" s="12"/>
      <c r="AB25" s="4"/>
      <c r="AC25" s="5"/>
      <c r="AD25" s="96"/>
      <c r="AE25" s="97"/>
      <c r="AF25" s="132"/>
      <c r="AG25" s="12"/>
      <c r="AH25" s="10"/>
      <c r="AI25" s="4"/>
      <c r="AJ25" s="32"/>
      <c r="AK25" s="96"/>
      <c r="AL25" s="97"/>
    </row>
    <row r="26" spans="1:38" ht="12.75" customHeight="1" x14ac:dyDescent="0.15">
      <c r="A26" s="158" t="s">
        <v>5</v>
      </c>
      <c r="B26" s="144" t="s">
        <v>86</v>
      </c>
      <c r="C26" s="142" t="s">
        <v>107</v>
      </c>
      <c r="D26" s="144" t="s">
        <v>105</v>
      </c>
      <c r="E26" s="142" t="s">
        <v>112</v>
      </c>
      <c r="F26" s="144">
        <v>98.14</v>
      </c>
      <c r="G26" s="144">
        <v>0.86</v>
      </c>
      <c r="H26" s="144">
        <v>86</v>
      </c>
      <c r="I26" s="169" t="s">
        <v>132</v>
      </c>
      <c r="J26" s="165" t="s">
        <v>6</v>
      </c>
      <c r="K26" s="7" t="s">
        <v>43</v>
      </c>
      <c r="L26" s="7" t="s">
        <v>43</v>
      </c>
      <c r="M26" s="4"/>
      <c r="N26" s="4"/>
      <c r="O26" s="10"/>
      <c r="P26" s="51"/>
      <c r="Q26" s="98" t="s">
        <v>49</v>
      </c>
      <c r="R26" s="98"/>
      <c r="S26" s="125"/>
      <c r="T26" s="6" t="s">
        <v>43</v>
      </c>
      <c r="U26" s="7" t="s">
        <v>43</v>
      </c>
      <c r="V26" s="7" t="s">
        <v>43</v>
      </c>
      <c r="W26" s="78" t="s">
        <v>43</v>
      </c>
      <c r="X26" s="98" t="s">
        <v>49</v>
      </c>
      <c r="Y26" s="99"/>
      <c r="Z26" s="133"/>
      <c r="AA26" s="12"/>
      <c r="AB26" s="4"/>
      <c r="AC26" s="5"/>
      <c r="AD26" s="96"/>
      <c r="AE26" s="97"/>
      <c r="AF26" s="132"/>
      <c r="AG26" s="29" t="s">
        <v>43</v>
      </c>
      <c r="AH26" s="7" t="s">
        <v>43</v>
      </c>
      <c r="AI26" s="19" t="s">
        <v>43</v>
      </c>
      <c r="AJ26" s="41"/>
      <c r="AK26" s="96" t="s">
        <v>49</v>
      </c>
      <c r="AL26" s="97"/>
    </row>
    <row r="27" spans="1:38" ht="12.75" customHeight="1" x14ac:dyDescent="0.15">
      <c r="A27" s="158" t="s">
        <v>18</v>
      </c>
      <c r="B27" s="144" t="s">
        <v>87</v>
      </c>
      <c r="C27" s="142" t="s">
        <v>107</v>
      </c>
      <c r="D27" s="144" t="s">
        <v>106</v>
      </c>
      <c r="E27" s="142" t="s">
        <v>108</v>
      </c>
      <c r="F27" s="144">
        <v>122.17</v>
      </c>
      <c r="G27" s="144">
        <v>0.16</v>
      </c>
      <c r="H27" s="144" t="s">
        <v>133</v>
      </c>
      <c r="I27" s="169" t="s">
        <v>115</v>
      </c>
      <c r="J27" s="165" t="s">
        <v>11</v>
      </c>
      <c r="K27" s="21"/>
      <c r="L27" s="22"/>
      <c r="M27" s="22"/>
      <c r="N27" s="22"/>
      <c r="O27" s="23"/>
      <c r="P27" s="77"/>
      <c r="Q27" s="101"/>
      <c r="R27" s="101"/>
      <c r="S27" s="126"/>
      <c r="T27" s="26"/>
      <c r="U27" s="27"/>
      <c r="V27" s="27"/>
      <c r="W27" s="53"/>
      <c r="X27" s="98"/>
      <c r="Y27" s="99"/>
      <c r="Z27" s="133"/>
      <c r="AA27" s="64"/>
      <c r="AB27" s="22"/>
      <c r="AC27" s="81"/>
      <c r="AD27" s="112"/>
      <c r="AE27" s="113"/>
      <c r="AF27" s="135"/>
      <c r="AG27" s="29" t="s">
        <v>43</v>
      </c>
      <c r="AH27" s="16" t="s">
        <v>45</v>
      </c>
      <c r="AI27" s="7" t="s">
        <v>43</v>
      </c>
      <c r="AJ27" s="84" t="s">
        <v>43</v>
      </c>
      <c r="AK27" s="112" t="s">
        <v>50</v>
      </c>
      <c r="AL27" s="113"/>
    </row>
    <row r="28" spans="1:38" ht="12.75" customHeight="1" x14ac:dyDescent="0.15">
      <c r="A28" s="159" t="s">
        <v>32</v>
      </c>
      <c r="B28" s="144" t="s">
        <v>88</v>
      </c>
      <c r="C28" s="142" t="s">
        <v>107</v>
      </c>
      <c r="D28" s="144" t="s">
        <v>106</v>
      </c>
      <c r="E28" s="144" t="s">
        <v>108</v>
      </c>
      <c r="F28" s="144">
        <v>163</v>
      </c>
      <c r="G28" s="144">
        <v>3.25</v>
      </c>
      <c r="H28" s="144">
        <v>4.87</v>
      </c>
      <c r="I28" s="169" t="s">
        <v>121</v>
      </c>
      <c r="J28" s="165" t="s">
        <v>11</v>
      </c>
      <c r="K28" s="7" t="s">
        <v>43</v>
      </c>
      <c r="L28" s="7" t="s">
        <v>43</v>
      </c>
      <c r="M28" s="4"/>
      <c r="N28" s="4"/>
      <c r="O28" s="10"/>
      <c r="P28" s="51"/>
      <c r="Q28" s="98" t="s">
        <v>49</v>
      </c>
      <c r="R28" s="98"/>
      <c r="S28" s="125"/>
      <c r="T28" s="26"/>
      <c r="U28" s="27"/>
      <c r="V28" s="4"/>
      <c r="W28" s="51"/>
      <c r="X28" s="98"/>
      <c r="Y28" s="99"/>
      <c r="Z28" s="133"/>
      <c r="AA28" s="12"/>
      <c r="AB28" s="4"/>
      <c r="AC28" s="5"/>
      <c r="AD28" s="96"/>
      <c r="AE28" s="97"/>
      <c r="AF28" s="132"/>
      <c r="AG28" s="29" t="s">
        <v>43</v>
      </c>
      <c r="AH28" s="7" t="s">
        <v>43</v>
      </c>
      <c r="AI28" s="4"/>
      <c r="AJ28" s="54"/>
      <c r="AK28" s="96" t="s">
        <v>49</v>
      </c>
      <c r="AL28" s="97"/>
    </row>
    <row r="29" spans="1:38" ht="12.75" customHeight="1" x14ac:dyDescent="0.15">
      <c r="A29" s="158" t="s">
        <v>33</v>
      </c>
      <c r="B29" s="146" t="s">
        <v>89</v>
      </c>
      <c r="C29" s="142" t="s">
        <v>107</v>
      </c>
      <c r="D29" s="144" t="s">
        <v>106</v>
      </c>
      <c r="E29" s="145" t="s">
        <v>110</v>
      </c>
      <c r="F29" s="146">
        <v>318.10000000000002</v>
      </c>
      <c r="G29" s="146">
        <v>0.7</v>
      </c>
      <c r="H29" s="146">
        <v>21.3</v>
      </c>
      <c r="I29" s="170" t="s">
        <v>115</v>
      </c>
      <c r="J29" s="165" t="s">
        <v>6</v>
      </c>
      <c r="K29" s="4"/>
      <c r="L29" s="27"/>
      <c r="M29" s="27"/>
      <c r="N29" s="27"/>
      <c r="O29" s="13"/>
      <c r="P29" s="53"/>
      <c r="Q29" s="98"/>
      <c r="R29" s="98"/>
      <c r="S29" s="125"/>
      <c r="T29" s="11" t="s">
        <v>45</v>
      </c>
      <c r="U29" s="7" t="s">
        <v>43</v>
      </c>
      <c r="V29" s="8" t="s">
        <v>45</v>
      </c>
      <c r="W29" s="51"/>
      <c r="X29" s="98" t="s">
        <v>50</v>
      </c>
      <c r="Y29" s="99"/>
      <c r="Z29" s="133"/>
      <c r="AA29" s="12"/>
      <c r="AB29" s="4"/>
      <c r="AC29" s="5"/>
      <c r="AD29" s="96"/>
      <c r="AE29" s="97"/>
      <c r="AF29" s="132"/>
      <c r="AG29" s="36" t="s">
        <v>45</v>
      </c>
      <c r="AH29" s="8" t="s">
        <v>45</v>
      </c>
      <c r="AI29" s="27"/>
      <c r="AJ29" s="32"/>
      <c r="AK29" s="96" t="s">
        <v>49</v>
      </c>
      <c r="AL29" s="97"/>
    </row>
    <row r="30" spans="1:38" ht="12.75" customHeight="1" x14ac:dyDescent="0.15">
      <c r="A30" s="158" t="s">
        <v>10</v>
      </c>
      <c r="B30" s="144" t="s">
        <v>90</v>
      </c>
      <c r="C30" s="142" t="s">
        <v>107</v>
      </c>
      <c r="D30" s="144" t="s">
        <v>106</v>
      </c>
      <c r="E30" s="142" t="s">
        <v>108</v>
      </c>
      <c r="F30" s="144">
        <v>166.25</v>
      </c>
      <c r="G30" s="144">
        <v>0.5</v>
      </c>
      <c r="H30" s="144" t="s">
        <v>114</v>
      </c>
      <c r="I30" s="169" t="s">
        <v>115</v>
      </c>
      <c r="J30" s="165" t="s">
        <v>11</v>
      </c>
      <c r="K30" s="6" t="s">
        <v>43</v>
      </c>
      <c r="L30" s="7" t="s">
        <v>43</v>
      </c>
      <c r="M30" s="27"/>
      <c r="N30" s="27"/>
      <c r="O30" s="10"/>
      <c r="P30" s="51"/>
      <c r="Q30" s="98" t="s">
        <v>49</v>
      </c>
      <c r="R30" s="98"/>
      <c r="S30" s="125"/>
      <c r="T30" s="3"/>
      <c r="U30" s="4"/>
      <c r="V30" s="4"/>
      <c r="W30" s="51"/>
      <c r="X30" s="98"/>
      <c r="Y30" s="99"/>
      <c r="Z30" s="133"/>
      <c r="AA30" s="29" t="s">
        <v>43</v>
      </c>
      <c r="AB30" s="75" t="s">
        <v>53</v>
      </c>
      <c r="AC30" s="78" t="s">
        <v>44</v>
      </c>
      <c r="AD30" s="96"/>
      <c r="AE30" s="97"/>
      <c r="AF30" s="132"/>
      <c r="AG30" s="31"/>
      <c r="AH30" s="13"/>
      <c r="AI30" s="27"/>
      <c r="AJ30" s="34"/>
      <c r="AK30" s="96"/>
      <c r="AL30" s="97"/>
    </row>
    <row r="31" spans="1:38" ht="12.75" customHeight="1" x14ac:dyDescent="0.15">
      <c r="A31" s="158" t="s">
        <v>34</v>
      </c>
      <c r="B31" s="144" t="s">
        <v>91</v>
      </c>
      <c r="C31" s="142" t="s">
        <v>107</v>
      </c>
      <c r="D31" s="144" t="s">
        <v>105</v>
      </c>
      <c r="E31" s="142" t="s">
        <v>108</v>
      </c>
      <c r="F31" s="144">
        <v>145.16</v>
      </c>
      <c r="G31" s="144">
        <v>1.85</v>
      </c>
      <c r="H31" s="144">
        <v>0.55500000000000005</v>
      </c>
      <c r="I31" s="169" t="s">
        <v>134</v>
      </c>
      <c r="J31" s="165" t="s">
        <v>11</v>
      </c>
      <c r="K31" s="3"/>
      <c r="L31" s="4"/>
      <c r="M31" s="4"/>
      <c r="N31" s="4"/>
      <c r="O31" s="10"/>
      <c r="P31" s="5"/>
      <c r="Q31" s="98"/>
      <c r="R31" s="98"/>
      <c r="S31" s="125"/>
      <c r="T31" s="26"/>
      <c r="U31" s="27"/>
      <c r="V31" s="27"/>
      <c r="W31" s="51"/>
      <c r="X31" s="98"/>
      <c r="Y31" s="99"/>
      <c r="Z31" s="133"/>
      <c r="AA31" s="12"/>
      <c r="AB31" s="4"/>
      <c r="AC31" s="5"/>
      <c r="AD31" s="96"/>
      <c r="AE31" s="97"/>
      <c r="AF31" s="132"/>
      <c r="AG31" s="29" t="s">
        <v>43</v>
      </c>
      <c r="AH31" s="7" t="s">
        <v>43</v>
      </c>
      <c r="AI31" s="4"/>
      <c r="AJ31" s="32"/>
      <c r="AK31" s="96" t="s">
        <v>49</v>
      </c>
      <c r="AL31" s="97"/>
    </row>
    <row r="32" spans="1:38" ht="12.75" customHeight="1" x14ac:dyDescent="0.15">
      <c r="A32" s="158" t="s">
        <v>35</v>
      </c>
      <c r="B32" s="146" t="s">
        <v>92</v>
      </c>
      <c r="C32" s="142" t="s">
        <v>107</v>
      </c>
      <c r="D32" s="144" t="s">
        <v>105</v>
      </c>
      <c r="E32" s="145" t="s">
        <v>111</v>
      </c>
      <c r="F32" s="146">
        <v>136.22999999999999</v>
      </c>
      <c r="G32" s="146">
        <v>4.38</v>
      </c>
      <c r="H32" s="146">
        <v>5.7000000000000002E-3</v>
      </c>
      <c r="I32" s="170" t="s">
        <v>135</v>
      </c>
      <c r="J32" s="165" t="s">
        <v>6</v>
      </c>
      <c r="K32" s="6" t="s">
        <v>43</v>
      </c>
      <c r="L32" s="7" t="s">
        <v>43</v>
      </c>
      <c r="M32" s="4"/>
      <c r="N32" s="4"/>
      <c r="O32" s="10"/>
      <c r="P32" s="51"/>
      <c r="Q32" s="98" t="s">
        <v>49</v>
      </c>
      <c r="R32" s="98"/>
      <c r="S32" s="125"/>
      <c r="T32" s="6" t="s">
        <v>43</v>
      </c>
      <c r="U32" s="8" t="s">
        <v>46</v>
      </c>
      <c r="V32" s="7" t="s">
        <v>44</v>
      </c>
      <c r="W32" s="78" t="s">
        <v>44</v>
      </c>
      <c r="X32" s="98"/>
      <c r="Y32" s="99" t="s">
        <v>50</v>
      </c>
      <c r="Z32" s="133"/>
      <c r="AA32" s="12"/>
      <c r="AB32" s="4"/>
      <c r="AC32" s="28"/>
      <c r="AD32" s="96"/>
      <c r="AE32" s="97"/>
      <c r="AF32" s="132"/>
      <c r="AG32" s="12"/>
      <c r="AH32" s="10"/>
      <c r="AI32" s="4"/>
      <c r="AJ32" s="32"/>
      <c r="AK32" s="96"/>
      <c r="AL32" s="97"/>
    </row>
    <row r="33" spans="1:41" ht="12.75" customHeight="1" x14ac:dyDescent="0.15">
      <c r="A33" s="158" t="s">
        <v>19</v>
      </c>
      <c r="B33" s="144" t="s">
        <v>93</v>
      </c>
      <c r="C33" s="142" t="s">
        <v>107</v>
      </c>
      <c r="D33" s="144" t="s">
        <v>106</v>
      </c>
      <c r="E33" s="142" t="s">
        <v>108</v>
      </c>
      <c r="F33" s="144">
        <v>182.07</v>
      </c>
      <c r="G33" s="144">
        <v>-3.1</v>
      </c>
      <c r="H33" s="144" t="s">
        <v>136</v>
      </c>
      <c r="I33" s="169" t="s">
        <v>113</v>
      </c>
      <c r="J33" s="165" t="s">
        <v>6</v>
      </c>
      <c r="K33" s="3"/>
      <c r="L33" s="4"/>
      <c r="M33" s="4"/>
      <c r="N33" s="4"/>
      <c r="O33" s="10"/>
      <c r="P33" s="51"/>
      <c r="Q33" s="98"/>
      <c r="R33" s="98"/>
      <c r="S33" s="125"/>
      <c r="T33" s="6" t="s">
        <v>43</v>
      </c>
      <c r="U33" s="7" t="s">
        <v>43</v>
      </c>
      <c r="V33" s="4"/>
      <c r="W33" s="51"/>
      <c r="X33" s="98" t="s">
        <v>49</v>
      </c>
      <c r="Y33" s="99"/>
      <c r="Z33" s="133"/>
      <c r="AA33" s="31"/>
      <c r="AB33" s="27"/>
      <c r="AC33" s="28"/>
      <c r="AD33" s="96"/>
      <c r="AE33" s="97"/>
      <c r="AF33" s="132"/>
      <c r="AG33" s="29" t="s">
        <v>43</v>
      </c>
      <c r="AH33" s="7" t="s">
        <v>43</v>
      </c>
      <c r="AI33" s="4"/>
      <c r="AJ33" s="32"/>
      <c r="AK33" s="96" t="s">
        <v>49</v>
      </c>
      <c r="AL33" s="97"/>
    </row>
    <row r="34" spans="1:41" ht="12.75" customHeight="1" x14ac:dyDescent="0.15">
      <c r="A34" s="158" t="s">
        <v>36</v>
      </c>
      <c r="B34" s="146" t="s">
        <v>94</v>
      </c>
      <c r="C34" s="142" t="s">
        <v>107</v>
      </c>
      <c r="D34" s="144" t="s">
        <v>106</v>
      </c>
      <c r="E34" s="145" t="s">
        <v>108</v>
      </c>
      <c r="F34" s="146">
        <v>346.3</v>
      </c>
      <c r="G34" s="146">
        <v>2.2000000000000002</v>
      </c>
      <c r="H34" s="146">
        <v>5.8999999999999999E-3</v>
      </c>
      <c r="I34" s="170" t="s">
        <v>115</v>
      </c>
      <c r="J34" s="165" t="s">
        <v>6</v>
      </c>
      <c r="K34" s="6" t="s">
        <v>43</v>
      </c>
      <c r="L34" s="7" t="s">
        <v>43</v>
      </c>
      <c r="M34" s="27"/>
      <c r="N34" s="4"/>
      <c r="O34" s="10"/>
      <c r="P34" s="51"/>
      <c r="Q34" s="98" t="s">
        <v>49</v>
      </c>
      <c r="R34" s="98"/>
      <c r="S34" s="125"/>
      <c r="T34" s="26"/>
      <c r="U34" s="27"/>
      <c r="V34" s="27"/>
      <c r="W34" s="53"/>
      <c r="X34" s="98"/>
      <c r="Y34" s="99"/>
      <c r="Z34" s="133"/>
      <c r="AA34" s="31"/>
      <c r="AB34" s="27"/>
      <c r="AC34" s="28"/>
      <c r="AD34" s="96"/>
      <c r="AE34" s="97"/>
      <c r="AF34" s="132"/>
      <c r="AG34" s="31"/>
      <c r="AH34" s="13"/>
      <c r="AI34" s="27"/>
      <c r="AJ34" s="34"/>
      <c r="AK34" s="96"/>
      <c r="AL34" s="97"/>
    </row>
    <row r="35" spans="1:41" ht="12.75" customHeight="1" x14ac:dyDescent="0.15">
      <c r="A35" s="158" t="s">
        <v>37</v>
      </c>
      <c r="B35" s="144" t="s">
        <v>95</v>
      </c>
      <c r="C35" s="142" t="s">
        <v>107</v>
      </c>
      <c r="D35" s="144" t="s">
        <v>106</v>
      </c>
      <c r="E35" s="144" t="s">
        <v>108</v>
      </c>
      <c r="F35" s="144">
        <v>238.03</v>
      </c>
      <c r="G35" s="149" t="s">
        <v>137</v>
      </c>
      <c r="H35" s="144">
        <v>7.9000000000000001E-2</v>
      </c>
      <c r="I35" s="169" t="s">
        <v>113</v>
      </c>
      <c r="J35" s="165" t="s">
        <v>11</v>
      </c>
      <c r="K35" s="3"/>
      <c r="L35" s="4"/>
      <c r="M35" s="4"/>
      <c r="N35" s="4"/>
      <c r="O35" s="10"/>
      <c r="P35" s="51"/>
      <c r="Q35" s="98"/>
      <c r="R35" s="98"/>
      <c r="S35" s="125"/>
      <c r="T35" s="6" t="s">
        <v>43</v>
      </c>
      <c r="U35" s="7" t="s">
        <v>43</v>
      </c>
      <c r="V35" s="4"/>
      <c r="W35" s="51"/>
      <c r="X35" s="98" t="s">
        <v>49</v>
      </c>
      <c r="Y35" s="99"/>
      <c r="Z35" s="133"/>
      <c r="AA35" s="12"/>
      <c r="AB35" s="4"/>
      <c r="AC35" s="5"/>
      <c r="AD35" s="96"/>
      <c r="AE35" s="97"/>
      <c r="AF35" s="132"/>
      <c r="AG35" s="12"/>
      <c r="AH35" s="10"/>
      <c r="AI35" s="4"/>
      <c r="AJ35" s="32"/>
      <c r="AK35" s="96"/>
      <c r="AL35" s="97"/>
    </row>
    <row r="36" spans="1:41" ht="12.75" customHeight="1" x14ac:dyDescent="0.15">
      <c r="A36" s="158" t="s">
        <v>38</v>
      </c>
      <c r="B36" s="146" t="s">
        <v>96</v>
      </c>
      <c r="C36" s="142" t="s">
        <v>107</v>
      </c>
      <c r="D36" s="144" t="s">
        <v>106</v>
      </c>
      <c r="E36" s="145" t="s">
        <v>108</v>
      </c>
      <c r="F36" s="146">
        <v>173.17</v>
      </c>
      <c r="G36" s="146">
        <v>3.19</v>
      </c>
      <c r="H36" s="146" t="s">
        <v>138</v>
      </c>
      <c r="I36" s="170" t="s">
        <v>139</v>
      </c>
      <c r="J36" s="165" t="s">
        <v>11</v>
      </c>
      <c r="K36" s="6" t="s">
        <v>43</v>
      </c>
      <c r="L36" s="7" t="s">
        <v>43</v>
      </c>
      <c r="M36" s="7" t="s">
        <v>43</v>
      </c>
      <c r="N36" s="4"/>
      <c r="O36" s="10"/>
      <c r="P36" s="51"/>
      <c r="Q36" s="98" t="s">
        <v>49</v>
      </c>
      <c r="R36" s="98"/>
      <c r="S36" s="125"/>
      <c r="T36" s="3"/>
      <c r="U36" s="4"/>
      <c r="V36" s="4"/>
      <c r="W36" s="51"/>
      <c r="X36" s="98"/>
      <c r="Y36" s="99"/>
      <c r="Z36" s="133"/>
      <c r="AA36" s="31"/>
      <c r="AB36" s="27"/>
      <c r="AC36" s="28"/>
      <c r="AD36" s="96"/>
      <c r="AE36" s="97"/>
      <c r="AF36" s="132"/>
      <c r="AG36" s="12"/>
      <c r="AH36" s="10"/>
      <c r="AI36" s="4"/>
      <c r="AJ36" s="32"/>
      <c r="AK36" s="96"/>
      <c r="AL36" s="97"/>
    </row>
    <row r="37" spans="1:41" ht="12.75" customHeight="1" x14ac:dyDescent="0.15">
      <c r="A37" s="158" t="s">
        <v>20</v>
      </c>
      <c r="B37" s="144" t="s">
        <v>97</v>
      </c>
      <c r="C37" s="142" t="s">
        <v>107</v>
      </c>
      <c r="D37" s="144" t="s">
        <v>106</v>
      </c>
      <c r="E37" s="142" t="s">
        <v>108</v>
      </c>
      <c r="F37" s="144">
        <v>139.11000000000001</v>
      </c>
      <c r="G37" s="144">
        <v>1.95</v>
      </c>
      <c r="H37" s="144">
        <v>10.8</v>
      </c>
      <c r="I37" s="169" t="s">
        <v>140</v>
      </c>
      <c r="J37" s="165" t="s">
        <v>11</v>
      </c>
      <c r="K37" s="4"/>
      <c r="L37" s="4"/>
      <c r="M37" s="27"/>
      <c r="N37" s="27"/>
      <c r="O37" s="13"/>
      <c r="P37" s="53"/>
      <c r="Q37" s="98"/>
      <c r="R37" s="98"/>
      <c r="S37" s="125"/>
      <c r="T37" s="6" t="s">
        <v>43</v>
      </c>
      <c r="U37" s="7" t="s">
        <v>43</v>
      </c>
      <c r="V37" s="4"/>
      <c r="W37" s="51"/>
      <c r="X37" s="98" t="s">
        <v>49</v>
      </c>
      <c r="Y37" s="99"/>
      <c r="Z37" s="133"/>
      <c r="AA37" s="12"/>
      <c r="AB37" s="4"/>
      <c r="AC37" s="5"/>
      <c r="AD37" s="96"/>
      <c r="AE37" s="97"/>
      <c r="AF37" s="132"/>
      <c r="AG37" s="29" t="s">
        <v>43</v>
      </c>
      <c r="AH37" s="7" t="s">
        <v>43</v>
      </c>
      <c r="AI37" s="4"/>
      <c r="AJ37" s="32"/>
      <c r="AK37" s="96" t="s">
        <v>49</v>
      </c>
      <c r="AL37" s="97"/>
    </row>
    <row r="38" spans="1:41" ht="12.75" customHeight="1" x14ac:dyDescent="0.15">
      <c r="A38" s="158" t="s">
        <v>39</v>
      </c>
      <c r="B38" s="144" t="s">
        <v>98</v>
      </c>
      <c r="C38" s="142" t="s">
        <v>107</v>
      </c>
      <c r="D38" s="144" t="s">
        <v>106</v>
      </c>
      <c r="E38" s="144" t="s">
        <v>108</v>
      </c>
      <c r="F38" s="144">
        <v>178.23</v>
      </c>
      <c r="G38" s="144">
        <v>4.46</v>
      </c>
      <c r="H38" s="144">
        <v>1.1999999999999999E-3</v>
      </c>
      <c r="I38" s="169" t="s">
        <v>141</v>
      </c>
      <c r="J38" s="166" t="s">
        <v>6</v>
      </c>
      <c r="K38" s="11" t="s">
        <v>45</v>
      </c>
      <c r="L38" s="19" t="s">
        <v>43</v>
      </c>
      <c r="M38" s="19" t="s">
        <v>43</v>
      </c>
      <c r="N38" s="36" t="s">
        <v>45</v>
      </c>
      <c r="O38" s="20" t="s">
        <v>45</v>
      </c>
      <c r="P38" s="51"/>
      <c r="Q38" s="98" t="s">
        <v>50</v>
      </c>
      <c r="R38" s="98"/>
      <c r="S38" s="125"/>
      <c r="T38" s="6" t="s">
        <v>43</v>
      </c>
      <c r="U38" s="7" t="s">
        <v>43</v>
      </c>
      <c r="V38" s="7" t="s">
        <v>44</v>
      </c>
      <c r="W38" s="79"/>
      <c r="X38" s="104">
        <v>1</v>
      </c>
      <c r="Y38" s="105"/>
      <c r="Z38" s="134"/>
      <c r="AA38" s="29" t="s">
        <v>43</v>
      </c>
      <c r="AB38" s="7" t="s">
        <v>43</v>
      </c>
      <c r="AC38" s="82"/>
      <c r="AD38" s="114">
        <v>1</v>
      </c>
      <c r="AE38" s="115"/>
      <c r="AF38" s="136"/>
      <c r="AG38" s="29" t="s">
        <v>43</v>
      </c>
      <c r="AH38" s="7" t="s">
        <v>43</v>
      </c>
      <c r="AI38" s="24"/>
      <c r="AJ38" s="56"/>
      <c r="AK38" s="114">
        <v>1</v>
      </c>
      <c r="AL38" s="120"/>
    </row>
    <row r="39" spans="1:41" ht="12.75" customHeight="1" x14ac:dyDescent="0.15">
      <c r="A39" s="158" t="s">
        <v>40</v>
      </c>
      <c r="B39" s="146" t="s">
        <v>99</v>
      </c>
      <c r="C39" s="142" t="s">
        <v>107</v>
      </c>
      <c r="D39" s="144" t="s">
        <v>106</v>
      </c>
      <c r="E39" s="146" t="s">
        <v>108</v>
      </c>
      <c r="F39" s="146">
        <v>94.11</v>
      </c>
      <c r="G39" s="146">
        <v>1.47</v>
      </c>
      <c r="H39" s="146">
        <v>84</v>
      </c>
      <c r="I39" s="170" t="s">
        <v>142</v>
      </c>
      <c r="J39" s="166" t="s">
        <v>11</v>
      </c>
      <c r="K39" s="25"/>
      <c r="L39" s="24"/>
      <c r="M39" s="24"/>
      <c r="N39" s="24"/>
      <c r="O39" s="39"/>
      <c r="P39" s="70"/>
      <c r="Q39" s="102"/>
      <c r="R39" s="102"/>
      <c r="S39" s="127"/>
      <c r="T39" s="130"/>
      <c r="U39" s="24"/>
      <c r="V39" s="24"/>
      <c r="W39" s="79"/>
      <c r="X39" s="108"/>
      <c r="Y39" s="109"/>
      <c r="Z39" s="134"/>
      <c r="AA39" s="25"/>
      <c r="AB39" s="24"/>
      <c r="AC39" s="82"/>
      <c r="AD39" s="114"/>
      <c r="AE39" s="115"/>
      <c r="AF39" s="136"/>
      <c r="AG39" s="29" t="s">
        <v>43</v>
      </c>
      <c r="AH39" s="7" t="s">
        <v>43</v>
      </c>
      <c r="AI39" s="24"/>
      <c r="AJ39" s="56"/>
      <c r="AK39" s="114">
        <v>1</v>
      </c>
      <c r="AL39" s="120"/>
    </row>
    <row r="40" spans="1:41" ht="12.75" customHeight="1" x14ac:dyDescent="0.15">
      <c r="A40" s="158" t="s">
        <v>4</v>
      </c>
      <c r="B40" s="144" t="s">
        <v>100</v>
      </c>
      <c r="C40" s="142" t="s">
        <v>107</v>
      </c>
      <c r="D40" s="144" t="s">
        <v>105</v>
      </c>
      <c r="E40" s="142" t="s">
        <v>108</v>
      </c>
      <c r="F40" s="144">
        <v>212.2</v>
      </c>
      <c r="G40" s="144">
        <v>1.8</v>
      </c>
      <c r="H40" s="144">
        <v>2.7</v>
      </c>
      <c r="I40" s="169" t="s">
        <v>115</v>
      </c>
      <c r="J40" s="166" t="s">
        <v>11</v>
      </c>
      <c r="K40" s="25"/>
      <c r="L40" s="24"/>
      <c r="M40" s="24"/>
      <c r="N40" s="24"/>
      <c r="O40" s="39"/>
      <c r="P40" s="71"/>
      <c r="Q40" s="103"/>
      <c r="R40" s="103"/>
      <c r="S40" s="127"/>
      <c r="T40" s="6" t="s">
        <v>43</v>
      </c>
      <c r="U40" s="7" t="s">
        <v>43</v>
      </c>
      <c r="V40" s="24"/>
      <c r="W40" s="79"/>
      <c r="X40" s="108">
        <v>1</v>
      </c>
      <c r="Y40" s="109"/>
      <c r="Z40" s="134"/>
      <c r="AA40" s="25"/>
      <c r="AB40" s="24"/>
      <c r="AC40" s="82"/>
      <c r="AD40" s="116"/>
      <c r="AE40" s="117"/>
      <c r="AF40" s="136"/>
      <c r="AG40" s="25"/>
      <c r="AH40" s="24"/>
      <c r="AI40" s="24"/>
      <c r="AJ40" s="57"/>
      <c r="AK40" s="116"/>
      <c r="AL40" s="121"/>
    </row>
    <row r="41" spans="1:41" ht="12.75" customHeight="1" x14ac:dyDescent="0.15">
      <c r="A41" s="159" t="s">
        <v>21</v>
      </c>
      <c r="B41" s="144" t="s">
        <v>101</v>
      </c>
      <c r="C41" s="142" t="s">
        <v>107</v>
      </c>
      <c r="D41" s="144" t="s">
        <v>106</v>
      </c>
      <c r="E41" s="142" t="s">
        <v>108</v>
      </c>
      <c r="F41" s="144">
        <v>110.11</v>
      </c>
      <c r="G41" s="144">
        <v>0.8</v>
      </c>
      <c r="H41" s="144">
        <v>717</v>
      </c>
      <c r="I41" s="169" t="s">
        <v>143</v>
      </c>
      <c r="J41" s="166" t="s">
        <v>11</v>
      </c>
      <c r="K41" s="7" t="s">
        <v>43</v>
      </c>
      <c r="L41" s="19" t="s">
        <v>43</v>
      </c>
      <c r="M41" s="36" t="s">
        <v>45</v>
      </c>
      <c r="N41" s="24"/>
      <c r="O41" s="39"/>
      <c r="P41" s="72"/>
      <c r="Q41" s="104">
        <v>0</v>
      </c>
      <c r="R41" s="104"/>
      <c r="S41" s="128"/>
      <c r="T41" s="3"/>
      <c r="U41" s="4"/>
      <c r="V41" s="24"/>
      <c r="W41" s="79"/>
      <c r="X41" s="108"/>
      <c r="Y41" s="109"/>
      <c r="Z41" s="134"/>
      <c r="AA41" s="25"/>
      <c r="AB41" s="24"/>
      <c r="AC41" s="82"/>
      <c r="AD41" s="116"/>
      <c r="AE41" s="117"/>
      <c r="AF41" s="136"/>
      <c r="AG41" s="25"/>
      <c r="AH41" s="24"/>
      <c r="AI41" s="24"/>
      <c r="AJ41" s="35"/>
      <c r="AK41" s="116"/>
      <c r="AL41" s="121"/>
      <c r="AN41" s="139"/>
    </row>
    <row r="42" spans="1:41" ht="12.75" customHeight="1" thickBot="1" x14ac:dyDescent="0.2">
      <c r="A42" s="160" t="s">
        <v>41</v>
      </c>
      <c r="B42" s="152" t="s">
        <v>102</v>
      </c>
      <c r="C42" s="153" t="s">
        <v>107</v>
      </c>
      <c r="D42" s="152" t="s">
        <v>106</v>
      </c>
      <c r="E42" s="153" t="s">
        <v>108</v>
      </c>
      <c r="F42" s="152">
        <v>270.35000000000002</v>
      </c>
      <c r="G42" s="152">
        <v>2.34</v>
      </c>
      <c r="H42" s="152">
        <v>0.109</v>
      </c>
      <c r="I42" s="173" t="s">
        <v>113</v>
      </c>
      <c r="J42" s="167" t="s">
        <v>6</v>
      </c>
      <c r="K42" s="42" t="s">
        <v>45</v>
      </c>
      <c r="L42" s="43" t="s">
        <v>45</v>
      </c>
      <c r="M42" s="44" t="s">
        <v>43</v>
      </c>
      <c r="N42" s="44" t="s">
        <v>43</v>
      </c>
      <c r="O42" s="45"/>
      <c r="P42" s="73"/>
      <c r="Q42" s="106">
        <v>0</v>
      </c>
      <c r="R42" s="106"/>
      <c r="S42" s="128"/>
      <c r="T42" s="42" t="s">
        <v>45</v>
      </c>
      <c r="U42" s="44" t="s">
        <v>43</v>
      </c>
      <c r="V42" s="46"/>
      <c r="W42" s="73"/>
      <c r="X42" s="106">
        <v>0</v>
      </c>
      <c r="Y42" s="107"/>
      <c r="Z42" s="134"/>
      <c r="AA42" s="65" t="s">
        <v>43</v>
      </c>
      <c r="AB42" s="44" t="s">
        <v>43</v>
      </c>
      <c r="AC42" s="83"/>
      <c r="AD42" s="118">
        <v>1</v>
      </c>
      <c r="AE42" s="119"/>
      <c r="AF42" s="136"/>
      <c r="AG42" s="47"/>
      <c r="AH42" s="46"/>
      <c r="AI42" s="46"/>
      <c r="AJ42" s="48"/>
      <c r="AK42" s="118"/>
      <c r="AL42" s="122"/>
      <c r="AM42" s="93"/>
      <c r="AN42" s="140" t="s">
        <v>151</v>
      </c>
      <c r="AO42" s="192"/>
    </row>
    <row r="43" spans="1:41" x14ac:dyDescent="0.15">
      <c r="A43"/>
      <c r="B43"/>
      <c r="C43"/>
      <c r="D43"/>
      <c r="E43"/>
      <c r="F43"/>
      <c r="G43"/>
      <c r="H43"/>
      <c r="I43"/>
      <c r="J43"/>
      <c r="M43" s="181" t="s">
        <v>152</v>
      </c>
      <c r="N43" s="181"/>
      <c r="O43" s="181"/>
      <c r="P43" s="181"/>
      <c r="Q43" s="58">
        <v>17</v>
      </c>
      <c r="R43" s="58"/>
      <c r="S43" s="58"/>
      <c r="T43" s="91"/>
      <c r="U43" s="91"/>
      <c r="V43" s="91"/>
      <c r="W43" s="58"/>
      <c r="X43" s="58">
        <v>20</v>
      </c>
      <c r="Y43" s="86"/>
      <c r="Z43" s="86"/>
      <c r="AA43" s="91"/>
      <c r="AB43" s="91"/>
      <c r="AC43" s="91"/>
      <c r="AD43" s="58">
        <v>6</v>
      </c>
      <c r="AE43" s="90"/>
      <c r="AF43" s="90"/>
      <c r="AG43" s="91"/>
      <c r="AH43" s="91"/>
      <c r="AI43" s="91"/>
      <c r="AJ43" s="91"/>
      <c r="AK43" s="88">
        <v>14</v>
      </c>
      <c r="AL43" s="92"/>
      <c r="AN43" s="141">
        <f>SUM(Q43:AL43)</f>
        <v>57</v>
      </c>
    </row>
    <row r="44" spans="1:41" x14ac:dyDescent="0.15">
      <c r="A44"/>
      <c r="B44"/>
      <c r="C44"/>
      <c r="D44"/>
      <c r="E44"/>
      <c r="F44"/>
      <c r="G44"/>
      <c r="H44"/>
      <c r="I44"/>
      <c r="M44" s="185" t="s">
        <v>153</v>
      </c>
      <c r="N44" s="185"/>
      <c r="O44" s="185"/>
      <c r="P44" s="185"/>
      <c r="Q44" s="186">
        <v>6</v>
      </c>
      <c r="R44" s="186"/>
      <c r="S44" s="186"/>
      <c r="T44" s="186"/>
      <c r="U44" s="186"/>
      <c r="V44" s="186"/>
      <c r="W44" s="186"/>
      <c r="X44" s="186">
        <v>3</v>
      </c>
      <c r="Y44" s="187"/>
      <c r="Z44" s="187"/>
      <c r="AA44" s="186"/>
      <c r="AB44" s="186"/>
      <c r="AC44" s="186"/>
      <c r="AD44" s="186">
        <v>1</v>
      </c>
      <c r="AE44" s="186"/>
      <c r="AF44" s="186"/>
      <c r="AG44" s="186"/>
      <c r="AH44" s="186"/>
      <c r="AI44" s="186"/>
      <c r="AJ44" s="186"/>
      <c r="AK44" s="188">
        <v>1</v>
      </c>
      <c r="AL44" s="189"/>
      <c r="AM44" s="190"/>
      <c r="AN44" s="191">
        <f>SUM(Q44:AL44)</f>
        <v>11</v>
      </c>
      <c r="AO44" s="190"/>
    </row>
    <row r="45" spans="1:41" x14ac:dyDescent="0.15">
      <c r="A45"/>
      <c r="B45"/>
      <c r="C45"/>
      <c r="D45"/>
      <c r="E45"/>
      <c r="F45"/>
      <c r="G45"/>
      <c r="H45"/>
      <c r="I45"/>
      <c r="O45" s="62"/>
      <c r="P45" s="89" t="s">
        <v>154</v>
      </c>
      <c r="Q45" s="1" t="s">
        <v>155</v>
      </c>
      <c r="T45" s="61"/>
      <c r="U45" s="61"/>
      <c r="V45" s="61"/>
      <c r="W45" s="58"/>
      <c r="X45" s="58" t="s">
        <v>156</v>
      </c>
      <c r="Y45" s="86" t="s">
        <v>157</v>
      </c>
      <c r="Z45" s="86"/>
      <c r="AA45" s="61"/>
      <c r="AB45" s="61"/>
      <c r="AC45" s="193"/>
      <c r="AD45" s="193" t="s">
        <v>158</v>
      </c>
      <c r="AE45" s="193"/>
      <c r="AF45" s="193"/>
      <c r="AG45" s="193"/>
      <c r="AH45" s="193"/>
      <c r="AI45" s="193"/>
      <c r="AJ45" s="193"/>
      <c r="AK45" s="141" t="s">
        <v>159</v>
      </c>
      <c r="AN45" s="139" t="s">
        <v>160</v>
      </c>
    </row>
    <row r="46" spans="1:41" x14ac:dyDescent="0.15">
      <c r="A46"/>
      <c r="B46"/>
      <c r="C46"/>
      <c r="D46"/>
      <c r="E46"/>
      <c r="F46"/>
      <c r="G46"/>
      <c r="H46"/>
      <c r="I46"/>
      <c r="N46" s="60"/>
      <c r="O46" s="60"/>
      <c r="T46" s="67"/>
      <c r="U46" s="67"/>
      <c r="V46" s="67"/>
      <c r="W46" s="69"/>
      <c r="X46" s="69"/>
      <c r="Y46" s="87"/>
      <c r="Z46" s="8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8"/>
    </row>
    <row r="47" spans="1:41" x14ac:dyDescent="0.15">
      <c r="A47"/>
      <c r="B47"/>
      <c r="C47"/>
      <c r="D47"/>
      <c r="E47"/>
      <c r="F47"/>
      <c r="G47"/>
      <c r="H47"/>
      <c r="I47"/>
      <c r="T47" s="58"/>
      <c r="U47" s="58"/>
      <c r="V47" s="58"/>
      <c r="W47" s="58"/>
      <c r="X47" s="58"/>
      <c r="Y47" s="86"/>
      <c r="Z47" s="86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9"/>
    </row>
    <row r="48" spans="1:41" x14ac:dyDescent="0.15">
      <c r="A48"/>
      <c r="B48"/>
      <c r="C48"/>
      <c r="D48"/>
      <c r="E48"/>
      <c r="F48"/>
      <c r="G48"/>
      <c r="H48"/>
      <c r="I48"/>
      <c r="AB48" s="66"/>
    </row>
    <row r="49" spans="1:22" x14ac:dyDescent="0.15">
      <c r="A49"/>
      <c r="B49"/>
      <c r="C49"/>
      <c r="D49"/>
      <c r="E49"/>
      <c r="F49"/>
      <c r="G49"/>
      <c r="H49"/>
      <c r="I49"/>
      <c r="L49" s="66"/>
      <c r="V49" s="66"/>
    </row>
    <row r="50" spans="1:22" x14ac:dyDescent="0.15">
      <c r="A50"/>
    </row>
    <row r="51" spans="1:22" x14ac:dyDescent="0.15">
      <c r="A51"/>
    </row>
    <row r="52" spans="1:22" x14ac:dyDescent="0.15">
      <c r="A52"/>
    </row>
    <row r="53" spans="1:22" x14ac:dyDescent="0.15">
      <c r="A53"/>
    </row>
    <row r="54" spans="1:22" x14ac:dyDescent="0.15">
      <c r="A54"/>
    </row>
  </sheetData>
  <mergeCells count="7">
    <mergeCell ref="A1:AJ2"/>
    <mergeCell ref="M43:P43"/>
    <mergeCell ref="M44:P44"/>
    <mergeCell ref="T3:Y3"/>
    <mergeCell ref="K3:R3"/>
    <mergeCell ref="AA3:AE3"/>
    <mergeCell ref="AG3:AL3"/>
  </mergeCells>
  <phoneticPr fontId="8" type="noConversion"/>
  <pageMargins left="0.25" right="0.25" top="0.25" bottom="0.25" header="0.25" footer="0.25"/>
  <pageSetup scale="6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07016FD44F084492B72A3E076AA27D" ma:contentTypeVersion="13" ma:contentTypeDescription="Create a new document." ma:contentTypeScope="" ma:versionID="0a7f0f44524a532852f91dcb35c81961">
  <xsd:schema xmlns:xsd="http://www.w3.org/2001/XMLSchema" xmlns:xs="http://www.w3.org/2001/XMLSchema" xmlns:p="http://schemas.microsoft.com/office/2006/metadata/properties" xmlns:ns3="8f37440e-dbf6-4bfb-9a16-b8c28dc02639" xmlns:ns4="01f3448b-bbf1-45e9-88f5-02d86f06091a" targetNamespace="http://schemas.microsoft.com/office/2006/metadata/properties" ma:root="true" ma:fieldsID="c8f67384f8bae3d6f3928eeb886eb1a8" ns3:_="" ns4:_="">
    <xsd:import namespace="8f37440e-dbf6-4bfb-9a16-b8c28dc02639"/>
    <xsd:import namespace="01f3448b-bbf1-45e9-88f5-02d86f06091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37440e-dbf6-4bfb-9a16-b8c28dc026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f3448b-bbf1-45e9-88f5-02d86f06091a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8BE6B7-A79B-4628-9C33-9298F5C86A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27388D-8164-4C76-8697-FC7635FE03AD}">
  <ds:schemaRefs>
    <ds:schemaRef ds:uri="01f3448b-bbf1-45e9-88f5-02d86f06091a"/>
    <ds:schemaRef ds:uri="http://purl.org/dc/elements/1.1/"/>
    <ds:schemaRef ds:uri="http://schemas.microsoft.com/office/2006/metadata/properties"/>
    <ds:schemaRef ds:uri="8f37440e-dbf6-4bfb-9a16-b8c28dc0263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417D851-8ED1-4E77-BF94-F36F7AA9C5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37440e-dbf6-4bfb-9a16-b8c28dc02639"/>
    <ds:schemaRef ds:uri="01f3448b-bbf1-45e9-88f5-02d86f0609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Within-Lab Reproducibility</vt:lpstr>
      <vt:lpstr>'Within-Lab Reproducibility'!Druckbereich</vt:lpstr>
      <vt:lpstr>'Within-Lab Reproducibility'!Neu_Textdokument</vt:lpstr>
    </vt:vector>
  </TitlesOfParts>
  <Company>Bundesinstitut fuer Risikobewertung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</dc:creator>
  <cp:lastModifiedBy>Sebastian Hoffmann</cp:lastModifiedBy>
  <cp:lastPrinted>2020-04-21T13:46:47Z</cp:lastPrinted>
  <dcterms:created xsi:type="dcterms:W3CDTF">2018-10-19T11:49:38Z</dcterms:created>
  <dcterms:modified xsi:type="dcterms:W3CDTF">2021-06-23T07:34:24Z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0x0101005B07016FD44F084492B72A3E076AA27D</vt:lpwstr>
  </property>
</Properties>
</file>